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2070" windowWidth="14895" windowHeight="11565" tabRatio="665" activeTab="0"/>
  </bookViews>
  <sheets>
    <sheet name="Niv A1 P1" sheetId="1" r:id="rId1"/>
    <sheet name="Niv A1 P2" sheetId="2" r:id="rId2"/>
    <sheet name=" Niv A1 P3 " sheetId="3" r:id="rId3"/>
    <sheet name="Niv A2 P1" sheetId="4" r:id="rId4"/>
    <sheet name="Niv A2 P2" sheetId="5" r:id="rId5"/>
    <sheet name="Niv A2 P3" sheetId="6" r:id="rId6"/>
    <sheet name="Niv A2 P4" sheetId="7" r:id="rId7"/>
    <sheet name="Niv A2 P5" sheetId="8" r:id="rId8"/>
    <sheet name="Niv B1 P1" sheetId="9" r:id="rId9"/>
    <sheet name="Niv B1 P2" sheetId="10" r:id="rId10"/>
    <sheet name="Niv B1 P3" sheetId="11" r:id="rId11"/>
    <sheet name="Niv B1 P4" sheetId="12" r:id="rId12"/>
    <sheet name="Niv B2 P1" sheetId="13" r:id="rId13"/>
  </sheets>
  <definedNames/>
  <calcPr fullCalcOnLoad="1"/>
</workbook>
</file>

<file path=xl/sharedStrings.xml><?xml version="1.0" encoding="utf-8"?>
<sst xmlns="http://schemas.openxmlformats.org/spreadsheetml/2006/main" count="966" uniqueCount="214">
  <si>
    <t>Poule 1</t>
  </si>
  <si>
    <t>Poule 2</t>
  </si>
  <si>
    <t>DATE</t>
  </si>
  <si>
    <t>Club qui reçoit</t>
  </si>
  <si>
    <t>Poule 3</t>
  </si>
  <si>
    <t>Club qui se déplace</t>
  </si>
  <si>
    <t xml:space="preserve">  Temps de jeu : 2x15 mn ou 4 périodes de 15 mn si 1 seul match</t>
  </si>
  <si>
    <t>Début des rencontres : 13 h30</t>
  </si>
  <si>
    <r>
      <rPr>
        <b/>
        <sz val="11"/>
        <rFont val="Calibri"/>
        <family val="2"/>
      </rPr>
      <t>1</t>
    </r>
    <r>
      <rPr>
        <sz val="11"/>
        <color indexed="10"/>
        <rFont val="Calibri"/>
        <family val="2"/>
      </rPr>
      <t>-2-3-4</t>
    </r>
  </si>
  <si>
    <r>
      <rPr>
        <b/>
        <sz val="11"/>
        <rFont val="Calibri"/>
        <family val="2"/>
      </rPr>
      <t>5</t>
    </r>
    <r>
      <rPr>
        <sz val="11"/>
        <color indexed="10"/>
        <rFont val="Calibri"/>
        <family val="2"/>
      </rPr>
      <t>-6-7-8</t>
    </r>
  </si>
  <si>
    <t>Matches</t>
  </si>
  <si>
    <t xml:space="preserve"> 1- 3</t>
  </si>
  <si>
    <t xml:space="preserve"> 5 - 7</t>
  </si>
  <si>
    <t xml:space="preserve"> 2 - 4</t>
  </si>
  <si>
    <t xml:space="preserve"> 6 -8</t>
  </si>
  <si>
    <t xml:space="preserve"> 5- 8</t>
  </si>
  <si>
    <t xml:space="preserve"> 6 -7</t>
  </si>
  <si>
    <r>
      <rPr>
        <b/>
        <sz val="11"/>
        <rFont val="Calibri"/>
        <family val="2"/>
      </rPr>
      <t>2</t>
    </r>
    <r>
      <rPr>
        <sz val="11"/>
        <color indexed="10"/>
        <rFont val="Calibri"/>
        <family val="2"/>
      </rPr>
      <t>-1-5-6</t>
    </r>
  </si>
  <si>
    <r>
      <rPr>
        <b/>
        <sz val="11"/>
        <rFont val="Calibri"/>
        <family val="2"/>
      </rPr>
      <t>3</t>
    </r>
    <r>
      <rPr>
        <sz val="11"/>
        <color indexed="10"/>
        <rFont val="Calibri"/>
        <family val="2"/>
      </rPr>
      <t>-4- 7 -8</t>
    </r>
  </si>
  <si>
    <t xml:space="preserve"> 1 - 5</t>
  </si>
  <si>
    <t xml:space="preserve"> 3 - 7</t>
  </si>
  <si>
    <t xml:space="preserve"> 2 - 6</t>
  </si>
  <si>
    <t xml:space="preserve"> 4 - 8</t>
  </si>
  <si>
    <t xml:space="preserve"> 1 - 6</t>
  </si>
  <si>
    <t xml:space="preserve"> 3 - 8</t>
  </si>
  <si>
    <t xml:space="preserve"> 2 - 5</t>
  </si>
  <si>
    <t xml:space="preserve"> 4 - 7</t>
  </si>
  <si>
    <r>
      <rPr>
        <b/>
        <sz val="11"/>
        <rFont val="Calibri"/>
        <family val="2"/>
      </rPr>
      <t>8</t>
    </r>
    <r>
      <rPr>
        <sz val="11"/>
        <color indexed="10"/>
        <rFont val="Calibri"/>
        <family val="2"/>
      </rPr>
      <t xml:space="preserve"> - 2 - 7 - 1</t>
    </r>
  </si>
  <si>
    <r>
      <rPr>
        <b/>
        <sz val="11"/>
        <rFont val="Calibri"/>
        <family val="2"/>
      </rPr>
      <t>4</t>
    </r>
    <r>
      <rPr>
        <sz val="11"/>
        <color indexed="10"/>
        <rFont val="Calibri"/>
        <family val="2"/>
      </rPr>
      <t xml:space="preserve"> - 3 - 5 - 6</t>
    </r>
  </si>
  <si>
    <t xml:space="preserve"> 1 - 7</t>
  </si>
  <si>
    <t xml:space="preserve"> 3 - 5</t>
  </si>
  <si>
    <t xml:space="preserve"> 2 - 8</t>
  </si>
  <si>
    <t xml:space="preserve"> 4 - 6</t>
  </si>
  <si>
    <t xml:space="preserve"> 3 - 6</t>
  </si>
  <si>
    <t>Rassemblements</t>
  </si>
  <si>
    <t xml:space="preserve"> 4 - 5</t>
  </si>
  <si>
    <t xml:space="preserve"> 1 - 2</t>
  </si>
  <si>
    <t xml:space="preserve"> 5 - 6</t>
  </si>
  <si>
    <t xml:space="preserve"> 3 - 4</t>
  </si>
  <si>
    <t xml:space="preserve"> 7 - 8</t>
  </si>
  <si>
    <t xml:space="preserve"> 2 -3</t>
  </si>
  <si>
    <t xml:space="preserve"> 2 - 7</t>
  </si>
  <si>
    <t xml:space="preserve"> 1 - 8</t>
  </si>
  <si>
    <t xml:space="preserve"> 1 - 4</t>
  </si>
  <si>
    <t>Niveau A1  -  POULE 1</t>
  </si>
  <si>
    <t>Niveau A1  -  POULE 3</t>
  </si>
  <si>
    <t>Niveau A1  -  POULE 2</t>
  </si>
  <si>
    <t>Niveau A2  -  POULE 1</t>
  </si>
  <si>
    <t>Niveau A2  -  POULE 2</t>
  </si>
  <si>
    <t>Niveau A2  -  POULE 3</t>
  </si>
  <si>
    <t>Niveau B1  -  POULE 1</t>
  </si>
  <si>
    <t>Niveau B1  -  POULE 2</t>
  </si>
  <si>
    <t>Niveau B1  -  POULE 3</t>
  </si>
  <si>
    <t>Belves Cénac</t>
  </si>
  <si>
    <t>Nérac</t>
  </si>
  <si>
    <t>St Junien</t>
  </si>
  <si>
    <t>Trélissac</t>
  </si>
  <si>
    <t>Sarlat</t>
  </si>
  <si>
    <t>Ribérac</t>
  </si>
  <si>
    <t>Niveau B1  -  POULE 4</t>
  </si>
  <si>
    <t>Bizanos</t>
  </si>
  <si>
    <t>Biarritz</t>
  </si>
  <si>
    <t>Peyrehorade</t>
  </si>
  <si>
    <t>Langon</t>
  </si>
  <si>
    <t>Libourne</t>
  </si>
  <si>
    <t>Gan</t>
  </si>
  <si>
    <t>Pont Long</t>
  </si>
  <si>
    <t>Lembeye</t>
  </si>
  <si>
    <t>Nafarroa</t>
  </si>
  <si>
    <t>SAVJOO</t>
  </si>
  <si>
    <t>Arudy</t>
  </si>
  <si>
    <t>Aramits Barcus Menditte</t>
  </si>
  <si>
    <t>Laruns</t>
  </si>
  <si>
    <t>RCSL 1</t>
  </si>
  <si>
    <r>
      <t xml:space="preserve">   - Renseignements et documents sur le site :</t>
    </r>
    <r>
      <rPr>
        <sz val="10"/>
        <color indexed="30"/>
        <rFont val="Comic Sans MS"/>
        <family val="4"/>
      </rPr>
      <t xml:space="preserve"> </t>
    </r>
    <r>
      <rPr>
        <sz val="10"/>
        <color indexed="12"/>
        <rFont val="Comic Sans MS"/>
        <family val="4"/>
      </rPr>
      <t>www.rugby24.org</t>
    </r>
    <r>
      <rPr>
        <sz val="10"/>
        <color indexed="8"/>
        <rFont val="Comic Sans MS"/>
        <family val="4"/>
      </rPr>
      <t xml:space="preserve">   rubrique Challenge Fédéral</t>
    </r>
  </si>
  <si>
    <t>ou par courrier Tomasella. Jean claude  24250 CENAC</t>
  </si>
  <si>
    <r>
      <t xml:space="preserve">  - Feuilles de matches et résultats à envoyer par mail  à : </t>
    </r>
    <r>
      <rPr>
        <sz val="12"/>
        <color indexed="30"/>
        <rFont val="Comic Sans MS"/>
        <family val="4"/>
      </rPr>
      <t>tomasella.jc@orange.fr</t>
    </r>
    <r>
      <rPr>
        <sz val="12"/>
        <color indexed="8"/>
        <rFont val="Comic Sans MS"/>
        <family val="4"/>
      </rPr>
      <t xml:space="preserve">  </t>
    </r>
  </si>
  <si>
    <t>Bretenoux</t>
  </si>
  <si>
    <t>Report</t>
  </si>
  <si>
    <t>Matches à jouer</t>
  </si>
  <si>
    <t>Matches  à jouer</t>
  </si>
  <si>
    <t>1ère journée :  9 janvier</t>
  </si>
  <si>
    <t>2ème journée : 23 janvier</t>
  </si>
  <si>
    <t xml:space="preserve"> Repli: 16 et 30 janvier 2016</t>
  </si>
  <si>
    <t>3ème journée : 5 mars 2016</t>
  </si>
  <si>
    <t>Bayonne</t>
  </si>
  <si>
    <t>Anglet</t>
  </si>
  <si>
    <t>Mouguerre</t>
  </si>
  <si>
    <t>Pau Jurançon</t>
  </si>
  <si>
    <t>RC Bal</t>
  </si>
  <si>
    <t>CHALLENGE  FEDERAL M14 ET M15F - 2015 / 2016</t>
  </si>
  <si>
    <t>Mont De Marsan</t>
  </si>
  <si>
    <t>RAG 1</t>
  </si>
  <si>
    <t>AORCQ 1</t>
  </si>
  <si>
    <t>Bègles</t>
  </si>
  <si>
    <t>Grand Dax</t>
  </si>
  <si>
    <t>Ste Bazeille</t>
  </si>
  <si>
    <t>Bergerac</t>
  </si>
  <si>
    <t>Limoges</t>
  </si>
  <si>
    <t>Malemort</t>
  </si>
  <si>
    <t>Lalinde</t>
  </si>
  <si>
    <t>Ste Foy la Grande</t>
  </si>
  <si>
    <t>Boucau</t>
  </si>
  <si>
    <t>Coarraze Nay</t>
  </si>
  <si>
    <t>Arcangues Larressorre</t>
  </si>
  <si>
    <t>Porte du Béarn</t>
  </si>
  <si>
    <t>CHALLENGE  FEDERAL M14 ET M15F - 2015/ 2016</t>
  </si>
  <si>
    <t>Bardos</t>
  </si>
  <si>
    <t>Pau Jurançon 2</t>
  </si>
  <si>
    <t>4 Cantons</t>
  </si>
  <si>
    <t>Piranhnas</t>
  </si>
  <si>
    <t>Fumel</t>
  </si>
  <si>
    <t>Tulle</t>
  </si>
  <si>
    <t>Périgueux vergt 1</t>
  </si>
  <si>
    <t>Vallée Vézère</t>
  </si>
  <si>
    <t>Lacapelle</t>
  </si>
  <si>
    <t>Argentat</t>
  </si>
  <si>
    <t>Niveau A2  -  POULE 5</t>
  </si>
  <si>
    <t>Niveau A2  -  POULE 4</t>
  </si>
  <si>
    <t>Mussidan Montpon</t>
  </si>
  <si>
    <t>Vallée du Lot</t>
  </si>
  <si>
    <t>BEC</t>
  </si>
  <si>
    <t>RAG 2</t>
  </si>
  <si>
    <t>Castillion</t>
  </si>
  <si>
    <t>Les Bouchonniers</t>
  </si>
  <si>
    <t>St Jean De Luz</t>
  </si>
  <si>
    <t>Pontacq</t>
  </si>
  <si>
    <t>USSP</t>
  </si>
  <si>
    <t>Navarrenx</t>
  </si>
  <si>
    <t>Josbaig</t>
  </si>
  <si>
    <t>Orthez</t>
  </si>
  <si>
    <t>Villeneuve Grenade</t>
  </si>
  <si>
    <t>Bidart</t>
  </si>
  <si>
    <t>Hasparren Cambo</t>
  </si>
  <si>
    <t>Pouillon</t>
  </si>
  <si>
    <t>JSPT Rion</t>
  </si>
  <si>
    <t>Biscarosse</t>
  </si>
  <si>
    <t>Labouheyre</t>
  </si>
  <si>
    <t>Bègles 2</t>
  </si>
  <si>
    <t>Lormont</t>
  </si>
  <si>
    <t>RAG 3</t>
  </si>
  <si>
    <t>Lot Lémance</t>
  </si>
  <si>
    <t>Gourdon Souillac</t>
  </si>
  <si>
    <t>Nontron</t>
  </si>
  <si>
    <t>Le Bugue</t>
  </si>
  <si>
    <t>Arpajon</t>
  </si>
  <si>
    <t>ORC'S Aire 1</t>
  </si>
  <si>
    <t>Tyrosse - Souston - Capbreton - Hossegor</t>
  </si>
  <si>
    <t>Le Queyran - Casteljaloux</t>
  </si>
  <si>
    <t>Langon -Cadillac</t>
  </si>
  <si>
    <t>Pau - Jurançon - Idron</t>
  </si>
  <si>
    <t>Moniein - Lasseube</t>
  </si>
  <si>
    <t>Sarlat - Daglan - Salignac</t>
  </si>
  <si>
    <t>Bergerac - Prigonrieux</t>
  </si>
  <si>
    <t>Lalinde Issigeac - lanquais</t>
  </si>
  <si>
    <t>Oloron - Escou</t>
  </si>
  <si>
    <t xml:space="preserve">Salles - Sanguinet </t>
  </si>
  <si>
    <t>Parentis - Ychoux</t>
  </si>
  <si>
    <t>Castillonnes - Villeréal - lacapelle - Monflanquin - Cancon</t>
  </si>
  <si>
    <t>St Médard - St Aubin</t>
  </si>
  <si>
    <t>Izon - Ambarres -St Loubes</t>
  </si>
  <si>
    <t>Port Ste Marie - Monheurt</t>
  </si>
  <si>
    <t>Périgueux - Vergt</t>
  </si>
  <si>
    <t>Montignac - Le Lardin - Terrasson</t>
  </si>
  <si>
    <t>Villeneuve - Castelmoron</t>
  </si>
  <si>
    <t>Mezin - Lavardac</t>
  </si>
  <si>
    <t>Mérignac - Eysines</t>
  </si>
  <si>
    <t>Mussidan - Montpon</t>
  </si>
  <si>
    <t>Biganos- Nord Bassin</t>
  </si>
  <si>
    <t>Lormont - Bassens - Floirac - Sadirac</t>
  </si>
  <si>
    <t>Léognan - La Brède</t>
  </si>
  <si>
    <t>Saint Aulaire Varetz Juillac Orgnac Objat</t>
  </si>
  <si>
    <t>Gourdon - Souillac</t>
  </si>
  <si>
    <t>Pouillon Habas Labatut</t>
  </si>
  <si>
    <t>Rion Tartas</t>
  </si>
  <si>
    <t>St Vite - Penne - st Aubin - Tournon</t>
  </si>
  <si>
    <t>St Martin de Seignan</t>
  </si>
  <si>
    <t>Boucau Tarnos Ondre</t>
  </si>
  <si>
    <t>Hendaye Urrugne</t>
  </si>
  <si>
    <t>Aire - Miramont</t>
  </si>
  <si>
    <t>St Pee / Nivelle</t>
  </si>
  <si>
    <t>St Jean De Luz - Ciboure</t>
  </si>
  <si>
    <t>Ustarritz - Jatxou</t>
  </si>
  <si>
    <t>Orthez - Salis - Sauveterre</t>
  </si>
  <si>
    <t>Billiere Lescar</t>
  </si>
  <si>
    <t>Hendaye -Urrugne</t>
  </si>
  <si>
    <t>Nontron - XV Ht Périgord - Excideuil</t>
  </si>
  <si>
    <t>USEP Ger</t>
  </si>
  <si>
    <t>Arzac - Garlin - Sévignacq</t>
  </si>
  <si>
    <t xml:space="preserve">Ste Bazeille  - Virazeil </t>
  </si>
  <si>
    <t>Agen - Bon Encontre Le Passage - Colayrac</t>
  </si>
  <si>
    <t>Agen - Bon Encontre - Le Passage- Colayrac</t>
  </si>
  <si>
    <t>Agen - Bon Encontre - Le Passage -Colayrac</t>
  </si>
  <si>
    <t>Aire-Miramont</t>
  </si>
  <si>
    <t>Belvès Cénac</t>
  </si>
  <si>
    <t>Stade Bordelais - ASPTT</t>
  </si>
  <si>
    <t>Brive</t>
  </si>
  <si>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Comic Sans MS"/>
        <family val="4"/>
      </rPr>
      <t>Une ou 2 équipes M12  se déplacent avec les M14. Même opposition pour les M12 (tableau). Cotacter le club qui reçoit</t>
    </r>
  </si>
  <si>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Comic Sans MS"/>
        <family val="4"/>
      </rPr>
      <t>Une ou 2 équipes M12  se déplacent avec les M14. Même opposition pour les M12 (tableau). Contacter le club qui reçoit</t>
    </r>
  </si>
  <si>
    <t>Niveau B2  -  PERIGORD AGENAIS</t>
  </si>
  <si>
    <r>
      <rPr>
        <sz val="7"/>
        <color indexed="8"/>
        <rFont val="Times New Roman"/>
        <family val="1"/>
      </rPr>
      <t xml:space="preserve"> </t>
    </r>
    <r>
      <rPr>
        <b/>
        <sz val="9"/>
        <color indexed="8"/>
        <rFont val="Comic Sans MS"/>
        <family val="4"/>
      </rPr>
      <t>Une ou 2 équipes M12  se déplacent avec les M14. Même opposition pour les M12 (tableau), Prévenir le club qui reçoit,</t>
    </r>
  </si>
  <si>
    <t>Ste Livrade</t>
  </si>
  <si>
    <t>Bergerac 2</t>
  </si>
  <si>
    <t>Bergerac Prigonrieux</t>
  </si>
  <si>
    <t>Pôle Med</t>
  </si>
  <si>
    <t>Miramont Eymet</t>
  </si>
  <si>
    <t>Périgueux Vergt 2</t>
  </si>
  <si>
    <t>Périgueux Vergt</t>
  </si>
  <si>
    <t>Marmande</t>
  </si>
  <si>
    <t>AORCQ 2</t>
  </si>
  <si>
    <t>Le Queyran Casteljaloux</t>
  </si>
  <si>
    <t>Bergerac 3</t>
  </si>
  <si>
    <t xml:space="preserve"> Séguran Layrac </t>
  </si>
  <si>
    <t>Pont Du Casse - Laroque - Fouleyronne Layrac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</si>
</sst>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d/m;@"/>
    <numFmt numFmtId="177" formatCode="[$-40C]d\-mmm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30"/>
      <name val="Comic Sans MS"/>
      <family val="4"/>
    </font>
    <font>
      <sz val="10"/>
      <color indexed="12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omic Sans MS"/>
      <family val="4"/>
    </font>
    <font>
      <sz val="12"/>
      <name val="Comic Sans MS"/>
      <family val="4"/>
    </font>
    <font>
      <sz val="12"/>
      <name val="Calibri"/>
      <family val="0"/>
    </font>
    <font>
      <sz val="12"/>
      <color indexed="3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8"/>
      <name val="Times New Roman"/>
      <family val="1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3.2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omic Sans MS"/>
      <family val="4"/>
    </font>
    <font>
      <sz val="11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sz val="9"/>
      <color indexed="10"/>
      <name val="Comic Sans MS"/>
      <family val="4"/>
    </font>
    <font>
      <sz val="9"/>
      <color indexed="21"/>
      <name val="Comic Sans MS"/>
      <family val="4"/>
    </font>
    <font>
      <sz val="8"/>
      <color indexed="10"/>
      <name val="Comic Sans MS"/>
      <family val="4"/>
    </font>
    <font>
      <sz val="12"/>
      <color indexed="8"/>
      <name val="Calibri"/>
      <family val="2"/>
    </font>
    <font>
      <b/>
      <sz val="10"/>
      <color indexed="8"/>
      <name val="Comic Sans MS"/>
      <family val="4"/>
    </font>
    <font>
      <sz val="7"/>
      <color indexed="8"/>
      <name val="Times New Roman"/>
      <family val="1"/>
    </font>
    <font>
      <b/>
      <sz val="8"/>
      <color indexed="10"/>
      <name val="Comic Sans MS"/>
      <family val="4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sz val="9"/>
      <color theme="1"/>
      <name val="Calibri"/>
      <family val="2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sz val="8"/>
      <color rgb="FF000000"/>
      <name val="Comic Sans MS"/>
      <family val="4"/>
    </font>
    <font>
      <sz val="9"/>
      <color rgb="FFFF0000"/>
      <name val="Comic Sans MS"/>
      <family val="4"/>
    </font>
    <font>
      <sz val="9"/>
      <color rgb="FF00B050"/>
      <name val="Comic Sans MS"/>
      <family val="4"/>
    </font>
    <font>
      <sz val="8"/>
      <color rgb="FFFF0000"/>
      <name val="Comic Sans MS"/>
      <family val="4"/>
    </font>
    <font>
      <sz val="12"/>
      <color theme="1"/>
      <name val="Comic Sans MS"/>
      <family val="4"/>
    </font>
    <font>
      <sz val="12"/>
      <color theme="1"/>
      <name val="Calibri"/>
      <family val="2"/>
    </font>
    <font>
      <b/>
      <sz val="10"/>
      <color theme="1"/>
      <name val="Comic Sans MS"/>
      <family val="4"/>
    </font>
    <font>
      <b/>
      <sz val="8"/>
      <color rgb="FF000000"/>
      <name val="Comic Sans MS"/>
      <family val="4"/>
    </font>
    <font>
      <b/>
      <sz val="8"/>
      <color rgb="FFFF0000"/>
      <name val="Comic Sans MS"/>
      <family val="4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33" borderId="10" xfId="0" applyFont="1" applyFill="1" applyBorder="1" applyAlignment="1">
      <alignment horizontal="center"/>
    </xf>
    <xf numFmtId="0" fontId="67" fillId="34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67" fillId="0" borderId="10" xfId="0" applyNumberFormat="1" applyFont="1" applyBorder="1" applyAlignment="1">
      <alignment horizontal="center" vertical="center"/>
    </xf>
    <xf numFmtId="0" fontId="67" fillId="34" borderId="0" xfId="0" applyFont="1" applyFill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34" borderId="0" xfId="0" applyFont="1" applyFill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0" fillId="0" borderId="0" xfId="0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/>
    </xf>
    <xf numFmtId="0" fontId="69" fillId="0" borderId="11" xfId="0" applyFont="1" applyBorder="1" applyAlignment="1">
      <alignment horizontal="center" vertical="center"/>
    </xf>
    <xf numFmtId="0" fontId="67" fillId="34" borderId="10" xfId="0" applyFont="1" applyFill="1" applyBorder="1" applyAlignment="1">
      <alignment/>
    </xf>
    <xf numFmtId="0" fontId="67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16" fontId="6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50" fillId="0" borderId="10" xfId="0" applyNumberFormat="1" applyFont="1" applyBorder="1" applyAlignment="1">
      <alignment horizontal="center"/>
    </xf>
    <xf numFmtId="16" fontId="0" fillId="35" borderId="10" xfId="0" applyNumberFormat="1" applyFill="1" applyBorder="1" applyAlignment="1">
      <alignment horizontal="center"/>
    </xf>
    <xf numFmtId="16" fontId="50" fillId="0" borderId="0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67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16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Continuous" vertical="center"/>
    </xf>
    <xf numFmtId="0" fontId="0" fillId="34" borderId="13" xfId="0" applyFill="1" applyBorder="1" applyAlignment="1">
      <alignment horizontal="centerContinuous" vertical="center"/>
    </xf>
    <xf numFmtId="0" fontId="0" fillId="34" borderId="14" xfId="0" applyFill="1" applyBorder="1" applyAlignment="1">
      <alignment horizontal="centerContinuous" vertical="center"/>
    </xf>
    <xf numFmtId="0" fontId="72" fillId="34" borderId="15" xfId="0" applyFont="1" applyFill="1" applyBorder="1" applyAlignment="1">
      <alignment horizontal="centerContinuous" vertical="center"/>
    </xf>
    <xf numFmtId="0" fontId="0" fillId="34" borderId="16" xfId="0" applyFill="1" applyBorder="1" applyAlignment="1">
      <alignment horizontal="centerContinuous" vertical="center"/>
    </xf>
    <xf numFmtId="0" fontId="0" fillId="34" borderId="17" xfId="0" applyFill="1" applyBorder="1" applyAlignment="1">
      <alignment horizontal="centerContinuous" vertical="center"/>
    </xf>
    <xf numFmtId="0" fontId="69" fillId="0" borderId="0" xfId="0" applyFont="1" applyAlignment="1">
      <alignment vertical="center"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77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3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" fontId="78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78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177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16" fontId="80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9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9" fillId="0" borderId="0" xfId="45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71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8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 vertical="center"/>
    </xf>
    <xf numFmtId="0" fontId="83" fillId="33" borderId="18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7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" fontId="0" fillId="34" borderId="11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6" fontId="0" fillId="36" borderId="11" xfId="0" applyNumberForma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" fontId="0" fillId="33" borderId="11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69" fillId="0" borderId="0" xfId="0" applyFont="1" applyAlignment="1">
      <alignment/>
    </xf>
    <xf numFmtId="0" fontId="8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7" fillId="0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7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5" fillId="0" borderId="10" xfId="0" applyFont="1" applyBorder="1" applyAlignment="1">
      <alignment horizontal="left" vertical="center"/>
    </xf>
    <xf numFmtId="0" fontId="86" fillId="0" borderId="10" xfId="0" applyFont="1" applyBorder="1" applyAlignment="1">
      <alignment horizontal="left" vertical="center"/>
    </xf>
    <xf numFmtId="0" fontId="85" fillId="0" borderId="11" xfId="0" applyFont="1" applyFill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9" fillId="0" borderId="0" xfId="45" applyFont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02" zoomScaleNormal="102" zoomScalePageLayoutView="0" workbookViewId="0" topLeftCell="A1">
      <selection activeCell="A4" sqref="A4"/>
    </sheetView>
  </sheetViews>
  <sheetFormatPr defaultColWidth="11.421875" defaultRowHeight="15"/>
  <cols>
    <col min="1" max="1" width="8.28125" style="0" customWidth="1"/>
    <col min="2" max="2" width="9.421875" style="0" customWidth="1"/>
    <col min="3" max="3" width="20.421875" style="0" customWidth="1"/>
    <col min="4" max="5" width="20.00390625" style="0" customWidth="1"/>
    <col min="6" max="6" width="21.0039062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44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0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85</v>
      </c>
      <c r="C13" s="96"/>
      <c r="D13" s="6"/>
      <c r="E13" s="97"/>
      <c r="F13" s="98"/>
      <c r="G13" s="6"/>
    </row>
    <row r="14" spans="1:7" s="7" customFormat="1" ht="11.25" customHeight="1">
      <c r="A14" s="10">
        <v>2</v>
      </c>
      <c r="B14" s="95" t="s">
        <v>86</v>
      </c>
      <c r="C14" s="96"/>
      <c r="D14" s="6"/>
      <c r="E14" s="99"/>
      <c r="F14" s="100"/>
      <c r="G14" s="6"/>
    </row>
    <row r="15" spans="1:7" s="7" customFormat="1" ht="11.25" customHeight="1">
      <c r="A15" s="10">
        <v>3</v>
      </c>
      <c r="B15" s="95" t="s">
        <v>60</v>
      </c>
      <c r="C15" s="96"/>
      <c r="D15" s="6"/>
      <c r="E15" s="97"/>
      <c r="F15" s="98"/>
      <c r="G15" s="6"/>
    </row>
    <row r="16" spans="1:7" s="7" customFormat="1" ht="11.25" customHeight="1">
      <c r="A16" s="10">
        <v>4</v>
      </c>
      <c r="B16" s="95" t="s">
        <v>187</v>
      </c>
      <c r="C16" s="96"/>
      <c r="D16" s="6"/>
      <c r="E16" s="97"/>
      <c r="F16" s="98"/>
      <c r="G16" s="6"/>
    </row>
    <row r="17" spans="1:7" s="7" customFormat="1" ht="11.25" customHeight="1">
      <c r="A17" s="10">
        <v>5</v>
      </c>
      <c r="B17" s="95" t="s">
        <v>73</v>
      </c>
      <c r="C17" s="96"/>
      <c r="D17" s="6"/>
      <c r="E17" s="99" t="s">
        <v>147</v>
      </c>
      <c r="F17" s="100"/>
      <c r="G17" s="6"/>
    </row>
    <row r="18" spans="1:7" s="7" customFormat="1" ht="11.25" customHeight="1">
      <c r="A18" s="10">
        <v>6</v>
      </c>
      <c r="B18" s="95" t="s">
        <v>102</v>
      </c>
      <c r="C18" s="96"/>
      <c r="D18" s="6"/>
      <c r="E18" s="105" t="s">
        <v>177</v>
      </c>
      <c r="F18" s="106"/>
      <c r="G18" s="6"/>
    </row>
    <row r="19" spans="1:7" s="7" customFormat="1" ht="11.25" customHeight="1">
      <c r="A19" s="10">
        <v>7</v>
      </c>
      <c r="B19" s="95" t="s">
        <v>88</v>
      </c>
      <c r="C19" s="96"/>
      <c r="D19" s="6"/>
      <c r="E19" s="97" t="s">
        <v>150</v>
      </c>
      <c r="F19" s="98"/>
      <c r="G19" s="6"/>
    </row>
    <row r="20" spans="1:7" s="7" customFormat="1" ht="11.25" customHeight="1">
      <c r="A20" s="10">
        <v>8</v>
      </c>
      <c r="B20" s="95" t="s">
        <v>89</v>
      </c>
      <c r="C20" s="96"/>
      <c r="D20" s="6"/>
      <c r="E20" s="105" t="s">
        <v>184</v>
      </c>
      <c r="F20" s="106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4"/>
      <c r="C25" s="73" t="str">
        <f>+B13</f>
        <v>Bayonne</v>
      </c>
      <c r="D25" s="11" t="str">
        <f>+B14</f>
        <v>Anglet</v>
      </c>
      <c r="E25" s="22" t="str">
        <f>+B15</f>
        <v>Bizanos</v>
      </c>
      <c r="F25" s="11" t="str">
        <f>+B16</f>
        <v>USEP Ger</v>
      </c>
      <c r="G25" s="6"/>
    </row>
    <row r="26" spans="1:7" s="7" customFormat="1" ht="11.25" customHeight="1">
      <c r="A26" s="8">
        <v>42378</v>
      </c>
      <c r="B26" s="74"/>
      <c r="C26" s="26" t="str">
        <f>+B17</f>
        <v>RCSL 1</v>
      </c>
      <c r="D26" s="11" t="str">
        <f>+B18</f>
        <v>Boucau</v>
      </c>
      <c r="E26" s="22" t="str">
        <f>+B19</f>
        <v>Pau Jurançon</v>
      </c>
      <c r="F26" s="11" t="str">
        <f>+B20</f>
        <v>RC Bal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5"/>
      <c r="C28" s="26" t="str">
        <f>B20</f>
        <v>RC Bal</v>
      </c>
      <c r="D28" s="11" t="str">
        <f>B14</f>
        <v>Anglet</v>
      </c>
      <c r="E28" s="22" t="str">
        <f>B19</f>
        <v>Pau Jurançon</v>
      </c>
      <c r="F28" s="11" t="str">
        <f>B13</f>
        <v>Bayonne</v>
      </c>
      <c r="G28" s="6"/>
    </row>
    <row r="29" spans="1:7" s="7" customFormat="1" ht="11.25" customHeight="1">
      <c r="A29" s="8">
        <v>42392</v>
      </c>
      <c r="B29" s="75"/>
      <c r="C29" s="26" t="str">
        <f>B16</f>
        <v>USEP Ger</v>
      </c>
      <c r="D29" s="11" t="str">
        <f>B15</f>
        <v>Bizanos</v>
      </c>
      <c r="E29" s="22" t="str">
        <f>B17</f>
        <v>RCSL 1</v>
      </c>
      <c r="F29" s="11" t="str">
        <f>B18</f>
        <v>Boucau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tr">
        <f>B14</f>
        <v>Anglet</v>
      </c>
      <c r="D31" s="11" t="str">
        <f>B13</f>
        <v>Bayonne</v>
      </c>
      <c r="E31" s="22" t="str">
        <f>B17</f>
        <v>RCSL 1</v>
      </c>
      <c r="F31" s="11" t="str">
        <f>B18</f>
        <v>Boucau</v>
      </c>
      <c r="G31" s="6"/>
    </row>
    <row r="32" spans="1:7" s="7" customFormat="1" ht="11.25" customHeight="1">
      <c r="A32" s="8">
        <v>42434</v>
      </c>
      <c r="B32" s="75"/>
      <c r="C32" s="26" t="str">
        <f>B15</f>
        <v>Bizanos</v>
      </c>
      <c r="D32" s="11" t="str">
        <f>B16</f>
        <v>USEP Ger</v>
      </c>
      <c r="E32" s="22" t="str">
        <f>B19</f>
        <v>Pau Jurançon</v>
      </c>
      <c r="F32" s="11" t="str">
        <f>B20</f>
        <v>RC Bal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s="19" customFormat="1" ht="13.5" customHeight="1">
      <c r="A34" s="64" t="s">
        <v>79</v>
      </c>
      <c r="B34" s="61"/>
      <c r="C34" s="62"/>
      <c r="D34" s="62"/>
      <c r="E34" s="62"/>
      <c r="F34" s="62"/>
      <c r="G34" s="63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spans="1:6" ht="19.5">
      <c r="A54" s="84" t="s">
        <v>76</v>
      </c>
      <c r="B54" s="84"/>
      <c r="C54" s="84"/>
      <c r="D54" s="84"/>
      <c r="E54" s="84"/>
      <c r="F54" s="85"/>
    </row>
    <row r="55" spans="1:6" ht="19.5">
      <c r="A55" s="86" t="s">
        <v>75</v>
      </c>
      <c r="B55" s="87"/>
      <c r="C55" s="87"/>
      <c r="D55" s="87"/>
      <c r="E55" s="87"/>
      <c r="F55" s="59"/>
    </row>
    <row r="56" spans="1:6" ht="15">
      <c r="A56" s="65" t="s">
        <v>74</v>
      </c>
      <c r="B56" s="65"/>
      <c r="C56" s="65"/>
      <c r="D56" s="65"/>
      <c r="E56" s="65"/>
      <c r="F56" s="67"/>
    </row>
  </sheetData>
  <sheetProtection/>
  <mergeCells count="30">
    <mergeCell ref="E17:F17"/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  <mergeCell ref="E13:F13"/>
    <mergeCell ref="B14:C14"/>
    <mergeCell ref="E14:F14"/>
    <mergeCell ref="B15:C15"/>
    <mergeCell ref="E15:F15"/>
    <mergeCell ref="C35:D35"/>
    <mergeCell ref="E35:F35"/>
    <mergeCell ref="B16:C16"/>
    <mergeCell ref="E16:F16"/>
    <mergeCell ref="B17:C17"/>
    <mergeCell ref="A54:F54"/>
    <mergeCell ref="A55:E55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7.421875" style="0" customWidth="1"/>
    <col min="2" max="2" width="9.421875" style="0" customWidth="1"/>
    <col min="3" max="3" width="18.28125" style="0" customWidth="1"/>
    <col min="4" max="4" width="20.00390625" style="0" customWidth="1"/>
    <col min="5" max="5" width="21.00390625" style="0" customWidth="1"/>
    <col min="6" max="6" width="21.2812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51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0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72</v>
      </c>
      <c r="C13" s="96"/>
      <c r="D13" s="6"/>
      <c r="E13" s="97"/>
      <c r="F13" s="98"/>
      <c r="G13" s="6"/>
    </row>
    <row r="14" spans="1:7" s="7" customFormat="1" ht="11.25" customHeight="1">
      <c r="A14" s="10">
        <v>2</v>
      </c>
      <c r="B14" s="95" t="s">
        <v>129</v>
      </c>
      <c r="C14" s="96"/>
      <c r="D14" s="6"/>
      <c r="E14" s="114"/>
      <c r="F14" s="115"/>
      <c r="G14" s="6"/>
    </row>
    <row r="15" spans="1:7" s="7" customFormat="1" ht="11.25" customHeight="1">
      <c r="A15" s="10">
        <v>3</v>
      </c>
      <c r="B15" s="95" t="s">
        <v>130</v>
      </c>
      <c r="C15" s="96"/>
      <c r="D15" s="6"/>
      <c r="E15" s="97" t="s">
        <v>183</v>
      </c>
      <c r="F15" s="98"/>
      <c r="G15" s="6"/>
    </row>
    <row r="16" spans="1:7" s="7" customFormat="1" ht="11.25" customHeight="1">
      <c r="A16" s="10">
        <v>4</v>
      </c>
      <c r="B16" s="95" t="s">
        <v>131</v>
      </c>
      <c r="C16" s="96"/>
      <c r="D16" s="6"/>
      <c r="E16" s="114"/>
      <c r="F16" s="115"/>
      <c r="G16" s="6"/>
    </row>
    <row r="17" spans="1:7" s="7" customFormat="1" ht="11.25" customHeight="1">
      <c r="A17" s="10">
        <v>5</v>
      </c>
      <c r="B17" s="95" t="s">
        <v>132</v>
      </c>
      <c r="C17" s="96"/>
      <c r="D17" s="6"/>
      <c r="E17" s="114"/>
      <c r="F17" s="115"/>
      <c r="G17" s="6"/>
    </row>
    <row r="18" spans="1:7" s="7" customFormat="1" ht="11.25" customHeight="1">
      <c r="A18" s="10">
        <v>6</v>
      </c>
      <c r="B18" s="95" t="s">
        <v>133</v>
      </c>
      <c r="C18" s="96"/>
      <c r="D18" s="6"/>
      <c r="E18" s="97"/>
      <c r="F18" s="98"/>
      <c r="G18" s="6"/>
    </row>
    <row r="19" spans="1:7" s="7" customFormat="1" ht="11.25" customHeight="1">
      <c r="A19" s="10">
        <v>7</v>
      </c>
      <c r="B19" s="95" t="s">
        <v>134</v>
      </c>
      <c r="C19" s="96"/>
      <c r="D19" s="6"/>
      <c r="E19" s="114" t="s">
        <v>173</v>
      </c>
      <c r="F19" s="115"/>
      <c r="G19" s="6"/>
    </row>
    <row r="20" spans="1:7" s="7" customFormat="1" ht="11.25" customHeight="1">
      <c r="A20" s="10">
        <v>8</v>
      </c>
      <c r="B20" s="95" t="s">
        <v>135</v>
      </c>
      <c r="C20" s="96"/>
      <c r="D20" s="6"/>
      <c r="E20" s="99" t="s">
        <v>174</v>
      </c>
      <c r="F20" s="100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4"/>
      <c r="C25" s="73" t="str">
        <f>B13</f>
        <v>Laruns</v>
      </c>
      <c r="D25" s="11" t="str">
        <f>B14</f>
        <v>Josbaig</v>
      </c>
      <c r="E25" s="22" t="str">
        <f>+B15</f>
        <v>Orthez</v>
      </c>
      <c r="F25" s="68" t="str">
        <f>B16</f>
        <v>Villeneuve Grenade</v>
      </c>
      <c r="G25" s="69"/>
    </row>
    <row r="26" spans="1:7" s="7" customFormat="1" ht="11.25" customHeight="1">
      <c r="A26" s="8">
        <v>42378</v>
      </c>
      <c r="B26" s="74"/>
      <c r="C26" s="73" t="str">
        <f>+B17</f>
        <v>Bidart</v>
      </c>
      <c r="D26" s="11" t="str">
        <f>+B18</f>
        <v>Hasparren Cambo</v>
      </c>
      <c r="E26" s="22" t="str">
        <f>+B19</f>
        <v>Pouillon</v>
      </c>
      <c r="F26" s="11" t="str">
        <f>+B20</f>
        <v>JSPT Rion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4"/>
      <c r="C28" s="26" t="str">
        <f>B20</f>
        <v>JSPT Rion</v>
      </c>
      <c r="D28" s="11" t="str">
        <f>B14</f>
        <v>Josbaig</v>
      </c>
      <c r="E28" s="22" t="str">
        <f>B19</f>
        <v>Pouillon</v>
      </c>
      <c r="F28" s="11" t="str">
        <f>B13</f>
        <v>Laruns</v>
      </c>
      <c r="G28" s="6"/>
    </row>
    <row r="29" spans="1:7" s="7" customFormat="1" ht="11.25" customHeight="1">
      <c r="A29" s="8">
        <v>42392</v>
      </c>
      <c r="B29" s="79"/>
      <c r="C29" s="26" t="str">
        <f>B18</f>
        <v>Hasparren Cambo</v>
      </c>
      <c r="D29" s="11" t="str">
        <f>B15</f>
        <v>Orthez</v>
      </c>
      <c r="E29" s="22" t="str">
        <f>B17</f>
        <v>Bidart</v>
      </c>
      <c r="F29" s="11" t="str">
        <f>B16</f>
        <v>Villeneuve Grenade</v>
      </c>
      <c r="G29" s="6"/>
    </row>
    <row r="30" spans="1:9" s="7" customFormat="1" ht="11.25" customHeight="1">
      <c r="A30" s="9"/>
      <c r="B30" s="9"/>
      <c r="C30" s="12"/>
      <c r="D30" s="12"/>
      <c r="E30" s="12"/>
      <c r="F30" s="25"/>
      <c r="G30" s="6"/>
      <c r="I30" s="70"/>
    </row>
    <row r="31" spans="1:7" s="7" customFormat="1" ht="11.25" customHeight="1">
      <c r="A31" s="5"/>
      <c r="B31" s="75"/>
      <c r="C31" s="26" t="str">
        <f>B14</f>
        <v>Josbaig</v>
      </c>
      <c r="D31" s="11" t="str">
        <f>B13</f>
        <v>Laruns</v>
      </c>
      <c r="E31" s="22" t="str">
        <f>B17</f>
        <v>Bidart</v>
      </c>
      <c r="F31" s="11" t="str">
        <f>B18</f>
        <v>Hasparren Cambo</v>
      </c>
      <c r="G31" s="6"/>
    </row>
    <row r="32" spans="1:7" s="7" customFormat="1" ht="11.25" customHeight="1">
      <c r="A32" s="8">
        <v>42434</v>
      </c>
      <c r="B32" s="75"/>
      <c r="C32" s="26" t="s">
        <v>131</v>
      </c>
      <c r="D32" s="11" t="s">
        <v>130</v>
      </c>
      <c r="E32" s="22" t="str">
        <f>B19</f>
        <v>Pouillon</v>
      </c>
      <c r="F32" s="11" t="str">
        <f>B20</f>
        <v>JSPT Rion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ht="13.5" customHeight="1">
      <c r="A34" s="60" t="s">
        <v>79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ht="10.5" customHeight="1">
      <c r="C54" s="14"/>
    </row>
    <row r="55" spans="1:3" ht="15">
      <c r="A55" s="31"/>
      <c r="B55" s="33"/>
      <c r="C55" s="32"/>
    </row>
    <row r="56" spans="1:3" ht="10.5" customHeight="1">
      <c r="A56" s="31"/>
      <c r="B56" s="33"/>
      <c r="C56" s="32"/>
    </row>
    <row r="57" spans="1:6" ht="19.5">
      <c r="A57" s="84" t="s">
        <v>76</v>
      </c>
      <c r="B57" s="84"/>
      <c r="C57" s="84"/>
      <c r="D57" s="84"/>
      <c r="E57" s="84"/>
      <c r="F57" s="85"/>
    </row>
    <row r="58" spans="1:6" ht="19.5">
      <c r="A58" s="86" t="s">
        <v>75</v>
      </c>
      <c r="B58" s="87"/>
      <c r="C58" s="87"/>
      <c r="D58" s="87"/>
      <c r="E58" s="87"/>
      <c r="F58" s="59"/>
    </row>
    <row r="59" spans="1:6" ht="15">
      <c r="A59" s="65" t="s">
        <v>74</v>
      </c>
      <c r="B59" s="65"/>
      <c r="C59" s="65"/>
      <c r="D59" s="65"/>
      <c r="E59" s="65"/>
      <c r="F59" s="67"/>
    </row>
  </sheetData>
  <sheetProtection/>
  <mergeCells count="30"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  <mergeCell ref="C35:D35"/>
    <mergeCell ref="E13:F13"/>
    <mergeCell ref="B14:C14"/>
    <mergeCell ref="E14:F14"/>
    <mergeCell ref="B15:C15"/>
    <mergeCell ref="E15:F15"/>
    <mergeCell ref="E35:F35"/>
    <mergeCell ref="B16:C16"/>
    <mergeCell ref="E16:F16"/>
    <mergeCell ref="B17:C17"/>
    <mergeCell ref="E17:F17"/>
    <mergeCell ref="A57:F57"/>
    <mergeCell ref="A58:E58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7.8515625" style="0" customWidth="1"/>
    <col min="2" max="2" width="8.7109375" style="0" customWidth="1"/>
    <col min="3" max="3" width="19.421875" style="0" customWidth="1"/>
    <col min="4" max="4" width="20.00390625" style="0" customWidth="1"/>
    <col min="5" max="5" width="17.8515625" style="0" customWidth="1"/>
    <col min="6" max="6" width="23.851562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52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1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136</v>
      </c>
      <c r="C13" s="96"/>
      <c r="D13" s="6"/>
      <c r="E13" s="97"/>
      <c r="F13" s="98"/>
      <c r="G13" s="6"/>
    </row>
    <row r="14" spans="1:7" s="7" customFormat="1" ht="11.25" customHeight="1">
      <c r="A14" s="10">
        <v>2</v>
      </c>
      <c r="B14" s="95" t="s">
        <v>137</v>
      </c>
      <c r="C14" s="96"/>
      <c r="D14" s="6"/>
      <c r="E14" s="112"/>
      <c r="F14" s="113"/>
      <c r="G14" s="6"/>
    </row>
    <row r="15" spans="1:7" s="7" customFormat="1" ht="11.25" customHeight="1">
      <c r="A15" s="10">
        <v>3</v>
      </c>
      <c r="B15" s="95" t="s">
        <v>138</v>
      </c>
      <c r="C15" s="96"/>
      <c r="D15" s="6"/>
      <c r="E15" s="97"/>
      <c r="F15" s="98"/>
      <c r="G15" s="6"/>
    </row>
    <row r="16" spans="1:7" s="7" customFormat="1" ht="11.25" customHeight="1">
      <c r="A16" s="10">
        <v>4</v>
      </c>
      <c r="B16" s="95" t="s">
        <v>141</v>
      </c>
      <c r="C16" s="96"/>
      <c r="D16" s="6"/>
      <c r="E16" s="105" t="s">
        <v>175</v>
      </c>
      <c r="F16" s="106"/>
      <c r="G16" s="6"/>
    </row>
    <row r="17" spans="1:7" s="7" customFormat="1" ht="11.25" customHeight="1">
      <c r="A17" s="10">
        <v>5</v>
      </c>
      <c r="B17" s="95" t="s">
        <v>170</v>
      </c>
      <c r="C17" s="96"/>
      <c r="D17" s="6"/>
      <c r="E17" s="99"/>
      <c r="F17" s="100"/>
      <c r="G17" s="6"/>
    </row>
    <row r="18" spans="1:7" s="7" customFormat="1" ht="11.25" customHeight="1">
      <c r="A18" s="10">
        <v>6</v>
      </c>
      <c r="B18" s="95" t="s">
        <v>168</v>
      </c>
      <c r="C18" s="96"/>
      <c r="D18" s="6"/>
      <c r="E18" s="105"/>
      <c r="F18" s="106"/>
      <c r="G18" s="6"/>
    </row>
    <row r="19" spans="1:7" s="7" customFormat="1" ht="11.25" customHeight="1">
      <c r="A19" s="10">
        <v>7</v>
      </c>
      <c r="B19" s="95" t="s">
        <v>140</v>
      </c>
      <c r="C19" s="96"/>
      <c r="D19" s="6"/>
      <c r="E19" s="97" t="s">
        <v>190</v>
      </c>
      <c r="F19" s="98"/>
      <c r="G19" s="6"/>
    </row>
    <row r="20" spans="1:7" s="7" customFormat="1" ht="11.25" customHeight="1">
      <c r="A20" s="10">
        <v>8</v>
      </c>
      <c r="B20" s="95" t="s">
        <v>139</v>
      </c>
      <c r="C20" s="96"/>
      <c r="D20" s="6"/>
      <c r="E20" s="105" t="s">
        <v>169</v>
      </c>
      <c r="F20" s="106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4"/>
      <c r="C25" s="26" t="str">
        <f>+B13</f>
        <v>Biscarosse</v>
      </c>
      <c r="D25" s="11" t="str">
        <f>+B14</f>
        <v>Labouheyre</v>
      </c>
      <c r="E25" s="22" t="str">
        <f>+B15</f>
        <v>Bègles 2</v>
      </c>
      <c r="F25" s="11" t="str">
        <f>+B16</f>
        <v>Lot Lémance</v>
      </c>
      <c r="G25" s="6"/>
    </row>
    <row r="26" spans="1:7" s="7" customFormat="1" ht="11.25" customHeight="1">
      <c r="A26" s="8">
        <v>42378</v>
      </c>
      <c r="B26" s="74"/>
      <c r="C26" s="73" t="str">
        <f>+B17</f>
        <v>Léognan - La Brède</v>
      </c>
      <c r="D26" s="11" t="str">
        <f>+B18</f>
        <v>Biganos- Nord Bassin</v>
      </c>
      <c r="E26" s="22" t="str">
        <f>+B19</f>
        <v>RAG 3</v>
      </c>
      <c r="F26" s="11" t="str">
        <f>+B20</f>
        <v>Lormont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5"/>
      <c r="C28" s="26" t="s">
        <v>140</v>
      </c>
      <c r="D28" s="11" t="str">
        <f>B14</f>
        <v>Labouheyre</v>
      </c>
      <c r="E28" s="22" t="s">
        <v>139</v>
      </c>
      <c r="F28" s="11" t="str">
        <f>B13</f>
        <v>Biscarosse</v>
      </c>
      <c r="G28" s="6"/>
    </row>
    <row r="29" spans="1:7" s="7" customFormat="1" ht="11.25" customHeight="1">
      <c r="A29" s="8">
        <v>42392</v>
      </c>
      <c r="B29" s="78"/>
      <c r="C29" s="26" t="str">
        <f>B16</f>
        <v>Lot Lémance</v>
      </c>
      <c r="D29" s="11" t="str">
        <f>B15</f>
        <v>Bègles 2</v>
      </c>
      <c r="E29" s="22" t="str">
        <f>B17</f>
        <v>Léognan - La Brède</v>
      </c>
      <c r="F29" s="11" t="str">
        <f>B18</f>
        <v>Biganos- Nord Bassin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tr">
        <f>B14</f>
        <v>Labouheyre</v>
      </c>
      <c r="D31" s="11" t="str">
        <f>B13</f>
        <v>Biscarosse</v>
      </c>
      <c r="E31" s="22" t="str">
        <f>B17</f>
        <v>Léognan - La Brède</v>
      </c>
      <c r="F31" s="11" t="str">
        <f>B18</f>
        <v>Biganos- Nord Bassin</v>
      </c>
      <c r="G31" s="6"/>
    </row>
    <row r="32" spans="1:7" s="7" customFormat="1" ht="11.25" customHeight="1">
      <c r="A32" s="8">
        <v>42434</v>
      </c>
      <c r="B32" s="75"/>
      <c r="C32" s="26" t="str">
        <f>B15</f>
        <v>Bègles 2</v>
      </c>
      <c r="D32" s="11" t="str">
        <f>B16</f>
        <v>Lot Lémance</v>
      </c>
      <c r="E32" s="22" t="str">
        <f>B19</f>
        <v>RAG 3</v>
      </c>
      <c r="F32" s="11" t="str">
        <f>B20</f>
        <v>Lormont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ht="13.5" customHeight="1">
      <c r="A34" s="60" t="s">
        <v>79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ht="10.5" customHeight="1">
      <c r="C54" s="14"/>
    </row>
    <row r="55" spans="1:3" ht="10.5" customHeight="1">
      <c r="A55" s="31"/>
      <c r="B55" s="33"/>
      <c r="C55" s="32"/>
    </row>
    <row r="56" spans="1:6" ht="19.5">
      <c r="A56" s="84" t="s">
        <v>76</v>
      </c>
      <c r="B56" s="84"/>
      <c r="C56" s="84"/>
      <c r="D56" s="84"/>
      <c r="E56" s="84"/>
      <c r="F56" s="85"/>
    </row>
    <row r="57" spans="1:6" ht="19.5">
      <c r="A57" s="86" t="s">
        <v>75</v>
      </c>
      <c r="B57" s="87"/>
      <c r="C57" s="87"/>
      <c r="D57" s="87"/>
      <c r="E57" s="87"/>
      <c r="F57" s="59"/>
    </row>
    <row r="58" spans="1:6" ht="15">
      <c r="A58" s="65" t="s">
        <v>74</v>
      </c>
      <c r="B58" s="65"/>
      <c r="C58" s="65"/>
      <c r="D58" s="65"/>
      <c r="E58" s="65"/>
      <c r="F58" s="67"/>
    </row>
  </sheetData>
  <sheetProtection/>
  <mergeCells count="30"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  <mergeCell ref="C35:D35"/>
    <mergeCell ref="E13:F13"/>
    <mergeCell ref="B14:C14"/>
    <mergeCell ref="E14:F14"/>
    <mergeCell ref="B15:C15"/>
    <mergeCell ref="E15:F15"/>
    <mergeCell ref="E35:F35"/>
    <mergeCell ref="B16:C16"/>
    <mergeCell ref="E16:F16"/>
    <mergeCell ref="B17:C17"/>
    <mergeCell ref="E17:F17"/>
    <mergeCell ref="A56:F56"/>
    <mergeCell ref="A57:E57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">
      <selection activeCell="I32" sqref="I32"/>
    </sheetView>
  </sheetViews>
  <sheetFormatPr defaultColWidth="11.421875" defaultRowHeight="15"/>
  <cols>
    <col min="1" max="1" width="9.7109375" style="0" customWidth="1"/>
    <col min="2" max="2" width="8.8515625" style="0" customWidth="1"/>
    <col min="3" max="3" width="18.28125" style="0" customWidth="1"/>
    <col min="4" max="4" width="20.00390625" style="0" customWidth="1"/>
    <col min="5" max="6" width="21.0039062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59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4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142</v>
      </c>
      <c r="C13" s="96"/>
      <c r="D13" s="6"/>
      <c r="E13" s="97" t="s">
        <v>172</v>
      </c>
      <c r="F13" s="98"/>
      <c r="G13" s="6"/>
    </row>
    <row r="14" spans="1:7" s="7" customFormat="1" ht="11.25" customHeight="1">
      <c r="A14" s="10">
        <v>2</v>
      </c>
      <c r="B14" s="95" t="s">
        <v>69</v>
      </c>
      <c r="C14" s="96"/>
      <c r="D14" s="6"/>
      <c r="E14" s="99" t="s">
        <v>171</v>
      </c>
      <c r="F14" s="100"/>
      <c r="G14" s="6"/>
    </row>
    <row r="15" spans="1:7" s="7" customFormat="1" ht="11.25" customHeight="1">
      <c r="A15" s="10">
        <v>3</v>
      </c>
      <c r="B15" s="95" t="s">
        <v>143</v>
      </c>
      <c r="C15" s="96"/>
      <c r="D15" s="6"/>
      <c r="E15" s="97" t="s">
        <v>186</v>
      </c>
      <c r="F15" s="98"/>
      <c r="G15" s="6"/>
    </row>
    <row r="16" spans="1:7" s="7" customFormat="1" ht="11.25" customHeight="1">
      <c r="A16" s="10">
        <v>4</v>
      </c>
      <c r="B16" s="95" t="s">
        <v>144</v>
      </c>
      <c r="C16" s="96"/>
      <c r="D16" s="6"/>
      <c r="E16" s="97"/>
      <c r="F16" s="98"/>
      <c r="G16" s="6"/>
    </row>
    <row r="17" spans="1:7" s="7" customFormat="1" ht="11.25" customHeight="1">
      <c r="A17" s="10">
        <v>5</v>
      </c>
      <c r="B17" s="95" t="s">
        <v>56</v>
      </c>
      <c r="C17" s="96"/>
      <c r="D17" s="6"/>
      <c r="E17" s="112"/>
      <c r="F17" s="113"/>
      <c r="G17" s="6"/>
    </row>
    <row r="18" spans="1:7" s="7" customFormat="1" ht="11.25" customHeight="1">
      <c r="A18" s="10">
        <v>6</v>
      </c>
      <c r="B18" s="95" t="s">
        <v>55</v>
      </c>
      <c r="C18" s="96"/>
      <c r="D18" s="6"/>
      <c r="E18" s="97"/>
      <c r="F18" s="98"/>
      <c r="G18" s="6"/>
    </row>
    <row r="19" spans="1:7" s="7" customFormat="1" ht="11.25" customHeight="1">
      <c r="A19" s="10">
        <v>7</v>
      </c>
      <c r="B19" s="95" t="s">
        <v>145</v>
      </c>
      <c r="C19" s="96"/>
      <c r="D19" s="6"/>
      <c r="E19" s="97"/>
      <c r="F19" s="98"/>
      <c r="G19" s="6"/>
    </row>
    <row r="20" spans="1:7" s="7" customFormat="1" ht="11.25" customHeight="1">
      <c r="A20" s="10">
        <v>8</v>
      </c>
      <c r="B20" s="116" t="s">
        <v>58</v>
      </c>
      <c r="C20" s="117"/>
      <c r="D20" s="6"/>
      <c r="E20" s="99"/>
      <c r="F20" s="118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4"/>
      <c r="C25" s="73" t="str">
        <f>+B13</f>
        <v>Gourdon Souillac</v>
      </c>
      <c r="D25" s="11" t="str">
        <f>+B14</f>
        <v>SAVJOO</v>
      </c>
      <c r="E25" s="22" t="str">
        <f>+B15</f>
        <v>Nontron</v>
      </c>
      <c r="F25" s="11" t="str">
        <f>+B16</f>
        <v>Le Bugue</v>
      </c>
      <c r="G25" s="6"/>
    </row>
    <row r="26" spans="1:7" s="7" customFormat="1" ht="11.25" customHeight="1">
      <c r="A26" s="8">
        <v>42378</v>
      </c>
      <c r="B26" s="74"/>
      <c r="C26" s="73" t="str">
        <f>+B17</f>
        <v>Trélissac</v>
      </c>
      <c r="D26" s="11" t="str">
        <f>+B18</f>
        <v>St Junien</v>
      </c>
      <c r="E26" s="22" t="str">
        <f>+B19</f>
        <v>Arpajon</v>
      </c>
      <c r="F26" s="11" t="str">
        <f>+B20</f>
        <v>Ribérac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5"/>
      <c r="C28" s="26" t="s">
        <v>145</v>
      </c>
      <c r="D28" s="11" t="str">
        <f>B14</f>
        <v>SAVJOO</v>
      </c>
      <c r="E28" s="22" t="s">
        <v>58</v>
      </c>
      <c r="F28" s="11" t="str">
        <f>B13</f>
        <v>Gourdon Souillac</v>
      </c>
      <c r="G28" s="6"/>
    </row>
    <row r="29" spans="1:7" s="7" customFormat="1" ht="11.25" customHeight="1">
      <c r="A29" s="8">
        <v>42392</v>
      </c>
      <c r="B29" s="75"/>
      <c r="C29" s="26" t="str">
        <f>B16</f>
        <v>Le Bugue</v>
      </c>
      <c r="D29" s="11" t="str">
        <f>B15</f>
        <v>Nontron</v>
      </c>
      <c r="E29" s="22" t="str">
        <f>B17</f>
        <v>Trélissac</v>
      </c>
      <c r="F29" s="11" t="str">
        <f>B18</f>
        <v>St Junien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tr">
        <f>B14</f>
        <v>SAVJOO</v>
      </c>
      <c r="D31" s="11" t="str">
        <f>B13</f>
        <v>Gourdon Souillac</v>
      </c>
      <c r="E31" s="22" t="str">
        <f>B17</f>
        <v>Trélissac</v>
      </c>
      <c r="F31" s="11" t="str">
        <f>B18</f>
        <v>St Junien</v>
      </c>
      <c r="G31" s="6"/>
    </row>
    <row r="32" spans="1:7" s="7" customFormat="1" ht="11.25" customHeight="1">
      <c r="A32" s="8">
        <v>42434</v>
      </c>
      <c r="B32" s="75"/>
      <c r="C32" s="26" t="str">
        <f>B15</f>
        <v>Nontron</v>
      </c>
      <c r="D32" s="11" t="str">
        <f>B16</f>
        <v>Le Bugue</v>
      </c>
      <c r="E32" s="22" t="str">
        <f>B19</f>
        <v>Arpajon</v>
      </c>
      <c r="F32" s="11" t="str">
        <f>B20</f>
        <v>Ribérac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ht="13.5" customHeight="1">
      <c r="A34" s="60" t="s">
        <v>79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ht="14.25" customHeight="1">
      <c r="C54" s="14"/>
    </row>
    <row r="55" spans="1:3" ht="10.5" customHeight="1">
      <c r="A55" s="31"/>
      <c r="B55" s="33"/>
      <c r="C55" s="32"/>
    </row>
    <row r="56" spans="1:6" ht="19.5" customHeight="1">
      <c r="A56" s="84" t="s">
        <v>76</v>
      </c>
      <c r="B56" s="84"/>
      <c r="C56" s="84"/>
      <c r="D56" s="84"/>
      <c r="E56" s="84"/>
      <c r="F56" s="85"/>
    </row>
    <row r="57" spans="1:6" ht="10.5" customHeight="1">
      <c r="A57" s="86" t="s">
        <v>75</v>
      </c>
      <c r="B57" s="87"/>
      <c r="C57" s="87"/>
      <c r="D57" s="87"/>
      <c r="E57" s="87"/>
      <c r="F57" s="59"/>
    </row>
    <row r="58" spans="1:6" ht="21" customHeight="1">
      <c r="A58" s="65" t="s">
        <v>74</v>
      </c>
      <c r="B58" s="65"/>
      <c r="C58" s="65"/>
      <c r="D58" s="65"/>
      <c r="E58" s="65"/>
      <c r="F58" s="67"/>
    </row>
  </sheetData>
  <sheetProtection/>
  <mergeCells count="30"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  <mergeCell ref="C35:D35"/>
    <mergeCell ref="E13:F13"/>
    <mergeCell ref="B14:C14"/>
    <mergeCell ref="E14:F14"/>
    <mergeCell ref="B15:C15"/>
    <mergeCell ref="E15:F15"/>
    <mergeCell ref="E35:F35"/>
    <mergeCell ref="B16:C16"/>
    <mergeCell ref="E16:F16"/>
    <mergeCell ref="B17:C17"/>
    <mergeCell ref="E17:F17"/>
    <mergeCell ref="A56:F56"/>
    <mergeCell ref="A57:E57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8.28125" style="0" customWidth="1"/>
    <col min="2" max="2" width="9.57421875" style="0" customWidth="1"/>
    <col min="3" max="3" width="20.421875" style="0" customWidth="1"/>
    <col min="4" max="5" width="20.00390625" style="0" customWidth="1"/>
    <col min="6" max="6" width="21.0039062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199</v>
      </c>
      <c r="B2" s="57"/>
      <c r="C2" s="57"/>
      <c r="D2" s="57"/>
      <c r="E2" s="57"/>
      <c r="F2" s="58"/>
      <c r="G2" s="15"/>
    </row>
    <row r="3" ht="11.25" customHeight="1" thickTop="1"/>
    <row r="4" s="67" customFormat="1" ht="15" customHeight="1">
      <c r="A4" s="119" t="s">
        <v>200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0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201</v>
      </c>
      <c r="C13" s="96"/>
      <c r="D13" s="6"/>
      <c r="E13" s="97"/>
      <c r="F13" s="98"/>
      <c r="G13" s="6"/>
    </row>
    <row r="14" spans="1:7" s="7" customFormat="1" ht="11.25" customHeight="1">
      <c r="A14" s="10">
        <v>2</v>
      </c>
      <c r="B14" s="95" t="s">
        <v>202</v>
      </c>
      <c r="C14" s="96"/>
      <c r="D14" s="6"/>
      <c r="E14" s="99" t="s">
        <v>203</v>
      </c>
      <c r="F14" s="100"/>
      <c r="G14" s="6"/>
    </row>
    <row r="15" spans="1:7" s="7" customFormat="1" ht="11.25" customHeight="1">
      <c r="A15" s="10">
        <v>3</v>
      </c>
      <c r="B15" s="95" t="s">
        <v>204</v>
      </c>
      <c r="C15" s="96"/>
      <c r="D15" s="6"/>
      <c r="E15" s="97" t="s">
        <v>205</v>
      </c>
      <c r="F15" s="98"/>
      <c r="G15" s="6"/>
    </row>
    <row r="16" spans="1:7" s="7" customFormat="1" ht="11.25" customHeight="1">
      <c r="A16" s="10">
        <v>4</v>
      </c>
      <c r="B16" s="120" t="s">
        <v>206</v>
      </c>
      <c r="C16" s="121"/>
      <c r="D16" s="6"/>
      <c r="E16" s="122" t="s">
        <v>207</v>
      </c>
      <c r="F16" s="123"/>
      <c r="G16" s="6"/>
    </row>
    <row r="17" spans="1:7" s="7" customFormat="1" ht="11.25" customHeight="1">
      <c r="A17" s="10">
        <v>5</v>
      </c>
      <c r="B17" s="95" t="s">
        <v>208</v>
      </c>
      <c r="C17" s="96"/>
      <c r="D17" s="6"/>
      <c r="E17" s="99"/>
      <c r="F17" s="100"/>
      <c r="G17" s="6"/>
    </row>
    <row r="18" spans="1:7" s="7" customFormat="1" ht="11.25" customHeight="1">
      <c r="A18" s="10">
        <v>6</v>
      </c>
      <c r="B18" s="95" t="s">
        <v>209</v>
      </c>
      <c r="C18" s="96"/>
      <c r="D18" s="6"/>
      <c r="E18" s="105" t="s">
        <v>210</v>
      </c>
      <c r="F18" s="106"/>
      <c r="G18" s="6"/>
    </row>
    <row r="19" spans="1:7" s="7" customFormat="1" ht="11.25" customHeight="1">
      <c r="A19" s="10">
        <v>7</v>
      </c>
      <c r="B19" s="95" t="s">
        <v>211</v>
      </c>
      <c r="C19" s="96"/>
      <c r="D19" s="6"/>
      <c r="E19" s="99" t="s">
        <v>211</v>
      </c>
      <c r="F19" s="100"/>
      <c r="G19" s="6"/>
    </row>
    <row r="20" spans="1:7" s="7" customFormat="1" ht="11.25" customHeight="1">
      <c r="A20" s="10">
        <v>8</v>
      </c>
      <c r="B20" s="95" t="s">
        <v>212</v>
      </c>
      <c r="C20" s="96"/>
      <c r="D20" s="6"/>
      <c r="E20" s="105" t="s">
        <v>213</v>
      </c>
      <c r="F20" s="106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4"/>
      <c r="C25" s="73" t="str">
        <f>+B13</f>
        <v>Ste Livrade</v>
      </c>
      <c r="D25" s="11" t="str">
        <f>+B14</f>
        <v>Bergerac 2</v>
      </c>
      <c r="E25" s="22" t="str">
        <f>+B15</f>
        <v>Pôle Med</v>
      </c>
      <c r="F25" s="124" t="str">
        <f>+B16</f>
        <v>Périgueux Vergt 2</v>
      </c>
      <c r="G25" s="6"/>
    </row>
    <row r="26" spans="1:7" s="7" customFormat="1" ht="11.25" customHeight="1">
      <c r="A26" s="8">
        <v>42378</v>
      </c>
      <c r="B26" s="74"/>
      <c r="C26" s="26" t="str">
        <f>+B17</f>
        <v>Marmande</v>
      </c>
      <c r="D26" s="11" t="str">
        <f>+B18</f>
        <v>AORCQ 2</v>
      </c>
      <c r="E26" s="22" t="str">
        <f>+B19</f>
        <v>Bergerac 3</v>
      </c>
      <c r="F26" s="11" t="str">
        <f>+B20</f>
        <v> Séguran Layrac 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5"/>
      <c r="C28" s="26" t="str">
        <f>B20</f>
        <v> Séguran Layrac </v>
      </c>
      <c r="D28" s="11" t="str">
        <f>B14</f>
        <v>Bergerac 2</v>
      </c>
      <c r="E28" s="22" t="str">
        <f>B19</f>
        <v>Bergerac 3</v>
      </c>
      <c r="F28" s="11" t="str">
        <f>B13</f>
        <v>Ste Livrade</v>
      </c>
      <c r="G28" s="6"/>
    </row>
    <row r="29" spans="1:7" s="7" customFormat="1" ht="11.25" customHeight="1">
      <c r="A29" s="8">
        <v>42392</v>
      </c>
      <c r="B29" s="75"/>
      <c r="C29" s="124" t="str">
        <f>B16</f>
        <v>Périgueux Vergt 2</v>
      </c>
      <c r="D29" s="11" t="str">
        <f>B15</f>
        <v>Pôle Med</v>
      </c>
      <c r="E29" s="22" t="str">
        <f>B17</f>
        <v>Marmande</v>
      </c>
      <c r="F29" s="11" t="str">
        <f>B18</f>
        <v>AORCQ 2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tr">
        <f>B14</f>
        <v>Bergerac 2</v>
      </c>
      <c r="D31" s="11" t="str">
        <f>B13</f>
        <v>Ste Livrade</v>
      </c>
      <c r="E31" s="22" t="str">
        <f>B17</f>
        <v>Marmande</v>
      </c>
      <c r="F31" s="11" t="str">
        <f>B18</f>
        <v>AORCQ 2</v>
      </c>
      <c r="G31" s="6"/>
    </row>
    <row r="32" spans="1:7" s="7" customFormat="1" ht="11.25" customHeight="1">
      <c r="A32" s="8">
        <v>42434</v>
      </c>
      <c r="B32" s="75"/>
      <c r="C32" s="26" t="str">
        <f>B15</f>
        <v>Pôle Med</v>
      </c>
      <c r="D32" s="124" t="str">
        <f>B16</f>
        <v>Périgueux Vergt 2</v>
      </c>
      <c r="E32" s="22" t="str">
        <f>B19</f>
        <v>Bergerac 3</v>
      </c>
      <c r="F32" s="11" t="str">
        <f>B20</f>
        <v> Séguran Layrac 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s="67" customFormat="1" ht="13.5" customHeight="1">
      <c r="A34" s="64" t="s">
        <v>79</v>
      </c>
      <c r="B34" s="61"/>
      <c r="C34" s="62"/>
      <c r="D34" s="62"/>
      <c r="E34" s="62"/>
      <c r="F34" s="62"/>
      <c r="G34" s="63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67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83"/>
    </row>
    <row r="53" spans="1:6" ht="12" customHeight="1">
      <c r="A53" s="83"/>
      <c r="B53" s="83"/>
      <c r="C53" s="83"/>
      <c r="D53" s="83"/>
      <c r="E53" s="83"/>
      <c r="F53" s="83"/>
    </row>
    <row r="54" spans="1:6" ht="19.5">
      <c r="A54" s="84" t="s">
        <v>76</v>
      </c>
      <c r="B54" s="84"/>
      <c r="C54" s="84"/>
      <c r="D54" s="84"/>
      <c r="E54" s="84"/>
      <c r="F54" s="85"/>
    </row>
    <row r="55" spans="1:6" ht="19.5">
      <c r="A55" s="125" t="s">
        <v>75</v>
      </c>
      <c r="B55" s="87"/>
      <c r="C55" s="87"/>
      <c r="D55" s="87"/>
      <c r="E55" s="87"/>
      <c r="F55" s="59"/>
    </row>
    <row r="56" spans="1:6" ht="15">
      <c r="A56" s="65" t="s">
        <v>74</v>
      </c>
      <c r="B56" s="65"/>
      <c r="C56" s="65"/>
      <c r="D56" s="65"/>
      <c r="E56" s="65"/>
      <c r="F56" s="67"/>
    </row>
  </sheetData>
  <sheetProtection/>
  <mergeCells count="30">
    <mergeCell ref="C43:D43"/>
    <mergeCell ref="A52:E52"/>
    <mergeCell ref="A54:F54"/>
    <mergeCell ref="A55:E55"/>
    <mergeCell ref="B19:C19"/>
    <mergeCell ref="E19:F19"/>
    <mergeCell ref="B20:C20"/>
    <mergeCell ref="E20:F20"/>
    <mergeCell ref="B21:C21"/>
    <mergeCell ref="C35:D35"/>
    <mergeCell ref="E35:F35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6:C6"/>
    <mergeCell ref="D6:F6"/>
    <mergeCell ref="A7:C7"/>
    <mergeCell ref="D7:F7"/>
    <mergeCell ref="A9:C9"/>
    <mergeCell ref="B12:C12"/>
    <mergeCell ref="E12:F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106" zoomScaleNormal="106" zoomScalePageLayoutView="0" workbookViewId="0" topLeftCell="A1">
      <selection activeCell="A4" sqref="A4"/>
    </sheetView>
  </sheetViews>
  <sheetFormatPr defaultColWidth="11.421875" defaultRowHeight="15"/>
  <cols>
    <col min="1" max="1" width="8.421875" style="0" customWidth="1"/>
    <col min="2" max="2" width="7.8515625" style="0" customWidth="1"/>
    <col min="3" max="3" width="18.28125" style="0" customWidth="1"/>
    <col min="4" max="4" width="20.00390625" style="0" customWidth="1"/>
    <col min="5" max="5" width="21.00390625" style="0" customWidth="1"/>
    <col min="6" max="6" width="21.42187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46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1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91</v>
      </c>
      <c r="C13" s="96"/>
      <c r="D13" s="6"/>
      <c r="E13" s="97"/>
      <c r="F13" s="98"/>
      <c r="G13" s="6"/>
    </row>
    <row r="14" spans="1:7" s="7" customFormat="1" ht="11.25" customHeight="1">
      <c r="A14" s="10">
        <v>2</v>
      </c>
      <c r="B14" s="95" t="s">
        <v>87</v>
      </c>
      <c r="C14" s="96"/>
      <c r="D14" s="6"/>
      <c r="E14" s="99"/>
      <c r="F14" s="100"/>
      <c r="G14" s="6"/>
    </row>
    <row r="15" spans="1:7" s="7" customFormat="1" ht="11.25" customHeight="1">
      <c r="A15" s="10">
        <v>3</v>
      </c>
      <c r="B15" s="95" t="s">
        <v>92</v>
      </c>
      <c r="C15" s="96"/>
      <c r="D15" s="6"/>
      <c r="E15" s="105" t="s">
        <v>192</v>
      </c>
      <c r="F15" s="106"/>
      <c r="G15" s="6"/>
    </row>
    <row r="16" spans="1:7" s="7" customFormat="1" ht="11.25" customHeight="1">
      <c r="A16" s="10">
        <v>4</v>
      </c>
      <c r="B16" s="95" t="s">
        <v>93</v>
      </c>
      <c r="C16" s="96"/>
      <c r="D16" s="6"/>
      <c r="E16" s="97" t="s">
        <v>148</v>
      </c>
      <c r="F16" s="98"/>
      <c r="G16" s="6"/>
    </row>
    <row r="17" spans="1:7" s="7" customFormat="1" ht="11.25" customHeight="1">
      <c r="A17" s="10">
        <v>5</v>
      </c>
      <c r="B17" s="95" t="s">
        <v>94</v>
      </c>
      <c r="C17" s="96"/>
      <c r="D17" s="6"/>
      <c r="E17" s="112"/>
      <c r="F17" s="113"/>
      <c r="G17" s="6"/>
    </row>
    <row r="18" spans="1:7" s="7" customFormat="1" ht="11.25" customHeight="1">
      <c r="A18" s="10">
        <v>6</v>
      </c>
      <c r="B18" s="95" t="s">
        <v>63</v>
      </c>
      <c r="C18" s="96"/>
      <c r="D18" s="6"/>
      <c r="E18" s="97" t="s">
        <v>149</v>
      </c>
      <c r="F18" s="98"/>
      <c r="G18" s="6"/>
    </row>
    <row r="19" spans="1:7" s="7" customFormat="1" ht="11.25" customHeight="1">
      <c r="A19" s="10">
        <v>7</v>
      </c>
      <c r="B19" s="95" t="s">
        <v>95</v>
      </c>
      <c r="C19" s="96"/>
      <c r="D19" s="6"/>
      <c r="E19" s="97"/>
      <c r="F19" s="98"/>
      <c r="G19" s="6"/>
    </row>
    <row r="20" spans="1:7" s="7" customFormat="1" ht="11.25" customHeight="1">
      <c r="A20" s="10">
        <v>8</v>
      </c>
      <c r="B20" s="95" t="s">
        <v>96</v>
      </c>
      <c r="C20" s="96"/>
      <c r="D20" s="6"/>
      <c r="E20" s="99" t="s">
        <v>189</v>
      </c>
      <c r="F20" s="100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5"/>
      <c r="C25" s="26" t="str">
        <f>+B13</f>
        <v>Mont De Marsan</v>
      </c>
      <c r="D25" s="11" t="str">
        <f>+B14</f>
        <v>Mouguerre</v>
      </c>
      <c r="E25" s="22" t="str">
        <f>+B15</f>
        <v>RAG 1</v>
      </c>
      <c r="F25" s="11" t="str">
        <f>+B16</f>
        <v>AORCQ 1</v>
      </c>
      <c r="G25" s="6"/>
    </row>
    <row r="26" spans="1:7" s="7" customFormat="1" ht="11.25" customHeight="1">
      <c r="A26" s="8">
        <v>42378</v>
      </c>
      <c r="B26" s="74"/>
      <c r="C26" s="73" t="str">
        <f>+B17</f>
        <v>Bègles</v>
      </c>
      <c r="D26" s="11" t="str">
        <f>+B18</f>
        <v>Langon</v>
      </c>
      <c r="E26" s="22" t="str">
        <f>+B19</f>
        <v>Grand Dax</v>
      </c>
      <c r="F26" s="11" t="str">
        <f>+B20</f>
        <v>Ste Bazeille</v>
      </c>
      <c r="G26" s="6"/>
    </row>
    <row r="27" spans="1:7" s="7" customFormat="1" ht="11.25" customHeight="1">
      <c r="A27" s="9"/>
      <c r="B27" s="43"/>
      <c r="C27" s="9"/>
      <c r="D27" s="9"/>
      <c r="E27" s="9"/>
      <c r="F27" s="24"/>
      <c r="G27" s="6"/>
    </row>
    <row r="28" spans="1:7" s="7" customFormat="1" ht="11.25" customHeight="1">
      <c r="A28" s="5"/>
      <c r="B28" s="74"/>
      <c r="C28" s="26" t="str">
        <f>B20</f>
        <v>Ste Bazeille</v>
      </c>
      <c r="D28" s="11" t="str">
        <f>B14</f>
        <v>Mouguerre</v>
      </c>
      <c r="E28" s="22" t="str">
        <f>B19</f>
        <v>Grand Dax</v>
      </c>
      <c r="F28" s="11" t="str">
        <f>B13</f>
        <v>Mont De Marsan</v>
      </c>
      <c r="G28" s="6"/>
    </row>
    <row r="29" spans="1:7" s="7" customFormat="1" ht="11.25" customHeight="1">
      <c r="A29" s="8">
        <v>42392</v>
      </c>
      <c r="B29" s="74"/>
      <c r="C29" s="26" t="str">
        <f>B16</f>
        <v>AORCQ 1</v>
      </c>
      <c r="D29" s="11" t="str">
        <f>B15</f>
        <v>RAG 1</v>
      </c>
      <c r="E29" s="22" t="str">
        <f>B17</f>
        <v>Bègles</v>
      </c>
      <c r="F29" s="11" t="str">
        <f>B18</f>
        <v>Langon</v>
      </c>
      <c r="G29" s="6"/>
    </row>
    <row r="30" spans="1:7" s="7" customFormat="1" ht="11.25" customHeight="1">
      <c r="A30" s="9"/>
      <c r="B30" s="43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tr">
        <f>B14</f>
        <v>Mouguerre</v>
      </c>
      <c r="D31" s="11" t="str">
        <f>B13</f>
        <v>Mont De Marsan</v>
      </c>
      <c r="E31" s="22" t="str">
        <f>B17</f>
        <v>Bègles</v>
      </c>
      <c r="F31" s="11" t="str">
        <f>B18</f>
        <v>Langon</v>
      </c>
      <c r="G31" s="6"/>
    </row>
    <row r="32" spans="1:7" s="7" customFormat="1" ht="11.25" customHeight="1">
      <c r="A32" s="8">
        <v>42434</v>
      </c>
      <c r="B32" s="75"/>
      <c r="C32" s="26" t="str">
        <f>B15</f>
        <v>RAG 1</v>
      </c>
      <c r="D32" s="11" t="str">
        <f>B16</f>
        <v>AORCQ 1</v>
      </c>
      <c r="E32" s="22" t="str">
        <f>B19</f>
        <v>Grand Dax</v>
      </c>
      <c r="F32" s="11" t="str">
        <f>B20</f>
        <v>Ste Bazeille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ht="13.5" customHeight="1">
      <c r="A34" s="60" t="s">
        <v>79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ht="10.5" customHeight="1">
      <c r="C54" s="14"/>
    </row>
    <row r="55" spans="1:3" ht="10.5" customHeight="1">
      <c r="A55" s="31"/>
      <c r="B55" s="33"/>
      <c r="C55" s="32"/>
    </row>
    <row r="56" spans="1:3" ht="10.5" customHeight="1">
      <c r="A56" s="31"/>
      <c r="B56" s="33"/>
      <c r="C56" s="32"/>
    </row>
    <row r="57" spans="1:6" ht="19.5">
      <c r="A57" s="84" t="s">
        <v>76</v>
      </c>
      <c r="B57" s="84"/>
      <c r="C57" s="84"/>
      <c r="D57" s="84"/>
      <c r="E57" s="84"/>
      <c r="F57" s="85"/>
    </row>
    <row r="58" spans="1:6" ht="19.5">
      <c r="A58" s="86" t="s">
        <v>75</v>
      </c>
      <c r="B58" s="87"/>
      <c r="C58" s="87"/>
      <c r="D58" s="87"/>
      <c r="E58" s="87"/>
      <c r="F58" s="59"/>
    </row>
    <row r="59" spans="1:6" ht="15">
      <c r="A59" s="65" t="s">
        <v>74</v>
      </c>
      <c r="B59" s="65"/>
      <c r="C59" s="65"/>
      <c r="D59" s="65"/>
      <c r="E59" s="65"/>
      <c r="F59" s="67"/>
    </row>
  </sheetData>
  <sheetProtection/>
  <mergeCells count="30"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  <mergeCell ref="C35:D35"/>
    <mergeCell ref="E13:F13"/>
    <mergeCell ref="B14:C14"/>
    <mergeCell ref="E14:F14"/>
    <mergeCell ref="B15:C15"/>
    <mergeCell ref="E15:F15"/>
    <mergeCell ref="E35:F35"/>
    <mergeCell ref="B16:C16"/>
    <mergeCell ref="E16:F16"/>
    <mergeCell ref="B17:C17"/>
    <mergeCell ref="E17:F17"/>
    <mergeCell ref="A57:F57"/>
    <mergeCell ref="A58:E58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18.28125" style="0" customWidth="1"/>
    <col min="4" max="4" width="20.00390625" style="0" customWidth="1"/>
    <col min="5" max="5" width="21.00390625" style="0" customWidth="1"/>
    <col min="6" max="6" width="21.2812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45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4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146</v>
      </c>
      <c r="C13" s="96"/>
      <c r="D13" s="6"/>
      <c r="E13" s="97"/>
      <c r="F13" s="98"/>
      <c r="G13" s="6"/>
    </row>
    <row r="14" spans="1:7" s="7" customFormat="1" ht="11.25" customHeight="1">
      <c r="A14" s="10">
        <v>2</v>
      </c>
      <c r="B14" s="95" t="s">
        <v>196</v>
      </c>
      <c r="C14" s="96"/>
      <c r="D14" s="6"/>
      <c r="E14" s="112"/>
      <c r="F14" s="113"/>
      <c r="G14" s="6"/>
    </row>
    <row r="15" spans="1:7" s="7" customFormat="1" ht="11.25" customHeight="1">
      <c r="A15" s="10">
        <v>3</v>
      </c>
      <c r="B15" s="95" t="s">
        <v>57</v>
      </c>
      <c r="C15" s="96"/>
      <c r="D15" s="6"/>
      <c r="E15" s="97" t="s">
        <v>152</v>
      </c>
      <c r="F15" s="98"/>
      <c r="G15" s="6"/>
    </row>
    <row r="16" spans="1:7" s="7" customFormat="1" ht="11.25" customHeight="1">
      <c r="A16" s="10">
        <v>4</v>
      </c>
      <c r="B16" s="95" t="s">
        <v>97</v>
      </c>
      <c r="C16" s="96"/>
      <c r="D16" s="6"/>
      <c r="E16" s="97" t="s">
        <v>153</v>
      </c>
      <c r="F16" s="98"/>
      <c r="G16" s="6"/>
    </row>
    <row r="17" spans="1:7" s="7" customFormat="1" ht="11.25" customHeight="1">
      <c r="A17" s="10">
        <v>5</v>
      </c>
      <c r="B17" s="95" t="s">
        <v>98</v>
      </c>
      <c r="C17" s="96"/>
      <c r="D17" s="6"/>
      <c r="E17" s="99"/>
      <c r="F17" s="100"/>
      <c r="G17" s="6"/>
    </row>
    <row r="18" spans="1:7" s="7" customFormat="1" ht="11.25" customHeight="1">
      <c r="A18" s="10">
        <v>6</v>
      </c>
      <c r="B18" s="95" t="s">
        <v>99</v>
      </c>
      <c r="C18" s="96"/>
      <c r="D18" s="6"/>
      <c r="E18" s="97"/>
      <c r="F18" s="98"/>
      <c r="G18" s="6"/>
    </row>
    <row r="19" spans="1:7" s="7" customFormat="1" ht="11.25" customHeight="1">
      <c r="A19" s="10">
        <v>7</v>
      </c>
      <c r="B19" s="95" t="s">
        <v>101</v>
      </c>
      <c r="C19" s="96"/>
      <c r="D19" s="6"/>
      <c r="E19" s="97"/>
      <c r="F19" s="98"/>
      <c r="G19" s="6"/>
    </row>
    <row r="20" spans="1:7" s="7" customFormat="1" ht="11.25" customHeight="1">
      <c r="A20" s="10">
        <v>8</v>
      </c>
      <c r="B20" s="95" t="s">
        <v>100</v>
      </c>
      <c r="C20" s="96"/>
      <c r="D20" s="6"/>
      <c r="E20" s="99" t="s">
        <v>154</v>
      </c>
      <c r="F20" s="100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6"/>
      <c r="C25" s="73" t="str">
        <f>+B13</f>
        <v>ORC'S Aire 1</v>
      </c>
      <c r="D25" s="11" t="str">
        <f>+B14</f>
        <v>Brive</v>
      </c>
      <c r="E25" s="22" t="str">
        <f>+B15</f>
        <v>Sarlat</v>
      </c>
      <c r="F25" s="11" t="str">
        <f>+B16</f>
        <v>Bergerac</v>
      </c>
      <c r="G25" s="6"/>
    </row>
    <row r="26" spans="1:7" s="7" customFormat="1" ht="11.25" customHeight="1">
      <c r="A26" s="8">
        <v>42378</v>
      </c>
      <c r="B26" s="74"/>
      <c r="C26" s="73" t="str">
        <f>+B17</f>
        <v>Limoges</v>
      </c>
      <c r="D26" s="11" t="str">
        <f>+B18</f>
        <v>Malemort</v>
      </c>
      <c r="E26" s="22" t="str">
        <f>+B19</f>
        <v>Ste Foy la Grande</v>
      </c>
      <c r="F26" s="11" t="str">
        <f>+B20</f>
        <v>Lalinde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5"/>
      <c r="C28" s="26" t="str">
        <f>B20</f>
        <v>Lalinde</v>
      </c>
      <c r="D28" s="11" t="str">
        <f>B14</f>
        <v>Brive</v>
      </c>
      <c r="E28" s="22" t="str">
        <f>B19</f>
        <v>Ste Foy la Grande</v>
      </c>
      <c r="F28" s="11" t="str">
        <f>B13</f>
        <v>ORC'S Aire 1</v>
      </c>
      <c r="G28" s="6"/>
    </row>
    <row r="29" spans="1:7" s="7" customFormat="1" ht="11.25" customHeight="1">
      <c r="A29" s="8">
        <v>42392</v>
      </c>
      <c r="B29" s="74"/>
      <c r="C29" s="26" t="str">
        <f>B16</f>
        <v>Bergerac</v>
      </c>
      <c r="D29" s="11" t="str">
        <f>B15</f>
        <v>Sarlat</v>
      </c>
      <c r="E29" s="22" t="str">
        <f>B17</f>
        <v>Limoges</v>
      </c>
      <c r="F29" s="11" t="str">
        <f>B18</f>
        <v>Malemort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tr">
        <f>B14</f>
        <v>Brive</v>
      </c>
      <c r="D31" s="11" t="str">
        <f>B13</f>
        <v>ORC'S Aire 1</v>
      </c>
      <c r="E31" s="22" t="str">
        <f>B17</f>
        <v>Limoges</v>
      </c>
      <c r="F31" s="11" t="str">
        <f>B18</f>
        <v>Malemort</v>
      </c>
      <c r="G31" s="6"/>
    </row>
    <row r="32" spans="1:7" s="7" customFormat="1" ht="11.25" customHeight="1">
      <c r="A32" s="8">
        <v>42434</v>
      </c>
      <c r="B32" s="75"/>
      <c r="C32" s="26" t="s">
        <v>101</v>
      </c>
      <c r="D32" s="11" t="str">
        <f>B16</f>
        <v>Bergerac</v>
      </c>
      <c r="E32" s="22" t="s">
        <v>57</v>
      </c>
      <c r="F32" s="11" t="str">
        <f>B20</f>
        <v>Lalinde</v>
      </c>
      <c r="G32" s="6"/>
    </row>
    <row r="33" spans="1:7" s="45" customFormat="1" ht="7.5" customHeight="1">
      <c r="A33" s="43"/>
      <c r="B33" s="43"/>
      <c r="C33" s="44"/>
      <c r="D33" s="44"/>
      <c r="E33" s="44"/>
      <c r="F33" s="13"/>
      <c r="G33" s="43"/>
    </row>
    <row r="34" spans="1:7" ht="15" customHeight="1">
      <c r="A34" s="71" t="s">
        <v>79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18"/>
    </row>
    <row r="53" spans="1:6" ht="12" customHeight="1">
      <c r="A53" s="18"/>
      <c r="B53" s="18"/>
      <c r="C53" s="18"/>
      <c r="D53" s="18"/>
      <c r="E53" s="18"/>
      <c r="F53" s="18"/>
    </row>
    <row r="54" ht="10.5" customHeight="1">
      <c r="C54" s="14"/>
    </row>
    <row r="55" spans="1:3" ht="10.5" customHeight="1">
      <c r="A55" s="31"/>
      <c r="B55" s="33"/>
      <c r="C55" s="32"/>
    </row>
    <row r="57" spans="1:6" ht="19.5">
      <c r="A57" s="84" t="s">
        <v>76</v>
      </c>
      <c r="B57" s="84"/>
      <c r="C57" s="84"/>
      <c r="D57" s="84"/>
      <c r="E57" s="84"/>
      <c r="F57" s="85"/>
    </row>
    <row r="58" spans="1:6" ht="19.5">
      <c r="A58" s="86" t="s">
        <v>75</v>
      </c>
      <c r="B58" s="87"/>
      <c r="C58" s="87"/>
      <c r="D58" s="87"/>
      <c r="E58" s="87"/>
      <c r="F58" s="59"/>
    </row>
    <row r="59" spans="1:6" ht="15">
      <c r="A59" s="65" t="s">
        <v>74</v>
      </c>
      <c r="B59" s="65"/>
      <c r="C59" s="65"/>
      <c r="D59" s="65"/>
      <c r="E59" s="65"/>
      <c r="F59" s="67"/>
    </row>
  </sheetData>
  <sheetProtection/>
  <mergeCells count="30">
    <mergeCell ref="B13:C13"/>
    <mergeCell ref="B14:C14"/>
    <mergeCell ref="E19:F19"/>
    <mergeCell ref="B21:C21"/>
    <mergeCell ref="C43:D43"/>
    <mergeCell ref="C35:D35"/>
    <mergeCell ref="E18:F18"/>
    <mergeCell ref="E20:F20"/>
    <mergeCell ref="B15:C15"/>
    <mergeCell ref="B16:C16"/>
    <mergeCell ref="E15:F15"/>
    <mergeCell ref="A57:F57"/>
    <mergeCell ref="A58:E58"/>
    <mergeCell ref="A52:E52"/>
    <mergeCell ref="B18:C18"/>
    <mergeCell ref="B19:C19"/>
    <mergeCell ref="B20:C20"/>
    <mergeCell ref="E16:F16"/>
    <mergeCell ref="B17:C17"/>
    <mergeCell ref="E17:F17"/>
    <mergeCell ref="A6:C6"/>
    <mergeCell ref="A7:C7"/>
    <mergeCell ref="D6:F6"/>
    <mergeCell ref="D7:F7"/>
    <mergeCell ref="E14:F14"/>
    <mergeCell ref="E35:F35"/>
    <mergeCell ref="B12:C12"/>
    <mergeCell ref="A9:C9"/>
    <mergeCell ref="E12:F12"/>
    <mergeCell ref="E13:F1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8.421875" style="0" customWidth="1"/>
    <col min="2" max="2" width="9.28125" style="0" customWidth="1"/>
    <col min="3" max="3" width="20.7109375" style="0" customWidth="1"/>
    <col min="4" max="4" width="20.00390625" style="0" customWidth="1"/>
    <col min="5" max="6" width="20.2812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47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0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185</v>
      </c>
      <c r="C13" s="96"/>
      <c r="D13" s="6"/>
      <c r="E13" s="114" t="s">
        <v>178</v>
      </c>
      <c r="F13" s="115"/>
      <c r="G13" s="6"/>
    </row>
    <row r="14" spans="1:7" s="7" customFormat="1" ht="11.25" customHeight="1">
      <c r="A14" s="10">
        <v>2</v>
      </c>
      <c r="B14" s="95" t="s">
        <v>68</v>
      </c>
      <c r="C14" s="96"/>
      <c r="D14" s="6"/>
      <c r="E14" s="114"/>
      <c r="F14" s="115"/>
      <c r="G14" s="6"/>
    </row>
    <row r="15" spans="1:7" s="7" customFormat="1" ht="11.25" customHeight="1">
      <c r="A15" s="10">
        <v>3</v>
      </c>
      <c r="B15" s="95" t="s">
        <v>103</v>
      </c>
      <c r="C15" s="96"/>
      <c r="D15" s="6"/>
      <c r="E15" s="114"/>
      <c r="F15" s="115"/>
      <c r="G15" s="6"/>
    </row>
    <row r="16" spans="1:7" s="7" customFormat="1" ht="11.25" customHeight="1">
      <c r="A16" s="10">
        <v>4</v>
      </c>
      <c r="B16" s="95" t="s">
        <v>67</v>
      </c>
      <c r="C16" s="96"/>
      <c r="D16" s="6"/>
      <c r="E16" s="114"/>
      <c r="F16" s="115"/>
      <c r="G16" s="6"/>
    </row>
    <row r="17" spans="1:7" s="7" customFormat="1" ht="11.25" customHeight="1">
      <c r="A17" s="10">
        <v>5</v>
      </c>
      <c r="B17" s="95" t="s">
        <v>104</v>
      </c>
      <c r="C17" s="96"/>
      <c r="D17" s="6"/>
      <c r="E17" s="112"/>
      <c r="F17" s="113"/>
      <c r="G17" s="6"/>
    </row>
    <row r="18" spans="1:7" s="7" customFormat="1" ht="11.25" customHeight="1">
      <c r="A18" s="10">
        <v>6</v>
      </c>
      <c r="B18" s="95" t="s">
        <v>62</v>
      </c>
      <c r="C18" s="96"/>
      <c r="D18" s="6"/>
      <c r="E18" s="97"/>
      <c r="F18" s="98"/>
      <c r="G18" s="6"/>
    </row>
    <row r="19" spans="1:7" s="7" customFormat="1" ht="11.25" customHeight="1">
      <c r="A19" s="10">
        <v>7</v>
      </c>
      <c r="B19" s="95" t="s">
        <v>151</v>
      </c>
      <c r="C19" s="96"/>
      <c r="D19" s="6"/>
      <c r="E19" s="95" t="s">
        <v>151</v>
      </c>
      <c r="F19" s="96"/>
      <c r="G19" s="6"/>
    </row>
    <row r="20" spans="1:7" s="7" customFormat="1" ht="11.25" customHeight="1">
      <c r="A20" s="10">
        <v>8</v>
      </c>
      <c r="B20" s="95" t="s">
        <v>105</v>
      </c>
      <c r="C20" s="96"/>
      <c r="D20" s="6"/>
      <c r="E20" s="105" t="s">
        <v>188</v>
      </c>
      <c r="F20" s="106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4"/>
      <c r="C25" s="73" t="str">
        <f>+B13</f>
        <v>Hendaye -Urrugne</v>
      </c>
      <c r="D25" s="11" t="str">
        <f>+B14</f>
        <v>Nafarroa</v>
      </c>
      <c r="E25" s="22" t="str">
        <f>+B15</f>
        <v>Coarraze Nay</v>
      </c>
      <c r="F25" s="11" t="str">
        <f>+B16</f>
        <v>Lembeye</v>
      </c>
      <c r="G25" s="6"/>
    </row>
    <row r="26" spans="1:7" s="7" customFormat="1" ht="11.25" customHeight="1">
      <c r="A26" s="8">
        <v>42378</v>
      </c>
      <c r="B26" s="74"/>
      <c r="C26" s="73" t="str">
        <f>+B17</f>
        <v>Arcangues Larressorre</v>
      </c>
      <c r="D26" s="11" t="str">
        <f>+B18</f>
        <v>Peyrehorade</v>
      </c>
      <c r="E26" s="22" t="str">
        <f>+B19</f>
        <v>Moniein - Lasseube</v>
      </c>
      <c r="F26" s="11" t="str">
        <f>+B20</f>
        <v>Porte du Béarn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5"/>
      <c r="C28" s="26" t="str">
        <f>B20</f>
        <v>Porte du Béarn</v>
      </c>
      <c r="D28" s="11" t="str">
        <f>B14</f>
        <v>Nafarroa</v>
      </c>
      <c r="E28" s="22" t="str">
        <f>B19</f>
        <v>Moniein - Lasseube</v>
      </c>
      <c r="F28" s="11" t="str">
        <f>B13</f>
        <v>Hendaye -Urrugne</v>
      </c>
      <c r="G28" s="6"/>
    </row>
    <row r="29" spans="1:7" s="7" customFormat="1" ht="11.25" customHeight="1">
      <c r="A29" s="8">
        <v>42392</v>
      </c>
      <c r="B29" s="75"/>
      <c r="C29" s="26" t="str">
        <f>B16</f>
        <v>Lembeye</v>
      </c>
      <c r="D29" s="11" t="str">
        <f>B15</f>
        <v>Coarraze Nay</v>
      </c>
      <c r="E29" s="22" t="str">
        <f>B17</f>
        <v>Arcangues Larressorre</v>
      </c>
      <c r="F29" s="11" t="str">
        <f>B18</f>
        <v>Peyrehorade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tr">
        <f>B14</f>
        <v>Nafarroa</v>
      </c>
      <c r="D31" s="11" t="str">
        <f>B13</f>
        <v>Hendaye -Urrugne</v>
      </c>
      <c r="E31" s="22" t="str">
        <f>B17</f>
        <v>Arcangues Larressorre</v>
      </c>
      <c r="F31" s="11" t="str">
        <f>B18</f>
        <v>Peyrehorade</v>
      </c>
      <c r="G31" s="6"/>
    </row>
    <row r="32" spans="1:7" s="7" customFormat="1" ht="11.25" customHeight="1">
      <c r="A32" s="8">
        <v>42434</v>
      </c>
      <c r="B32" s="75"/>
      <c r="C32" s="26" t="str">
        <f>B15</f>
        <v>Coarraze Nay</v>
      </c>
      <c r="D32" s="11" t="str">
        <f>B16</f>
        <v>Lembeye</v>
      </c>
      <c r="E32" s="22" t="str">
        <f>B19</f>
        <v>Moniein - Lasseube</v>
      </c>
      <c r="F32" s="11" t="str">
        <f>B20</f>
        <v>Porte du Béarn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ht="13.5" customHeight="1">
      <c r="A34" s="4" t="s">
        <v>79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ht="10.5" customHeight="1">
      <c r="C54" s="14"/>
    </row>
    <row r="55" spans="1:3" ht="10.5" customHeight="1">
      <c r="A55" s="31"/>
      <c r="B55" s="33"/>
      <c r="C55" s="32"/>
    </row>
    <row r="56" spans="1:6" ht="19.5">
      <c r="A56" s="84" t="s">
        <v>76</v>
      </c>
      <c r="B56" s="84"/>
      <c r="C56" s="84"/>
      <c r="D56" s="84"/>
      <c r="E56" s="84"/>
      <c r="F56" s="85"/>
    </row>
    <row r="57" spans="1:6" ht="19.5">
      <c r="A57" s="86" t="s">
        <v>75</v>
      </c>
      <c r="B57" s="87"/>
      <c r="C57" s="87"/>
      <c r="D57" s="87"/>
      <c r="E57" s="87"/>
      <c r="F57" s="59"/>
    </row>
    <row r="58" spans="1:6" ht="15">
      <c r="A58" s="65" t="s">
        <v>74</v>
      </c>
      <c r="B58" s="65"/>
      <c r="C58" s="65"/>
      <c r="D58" s="65"/>
      <c r="E58" s="65"/>
      <c r="F58" s="67"/>
    </row>
  </sheetData>
  <sheetProtection/>
  <mergeCells count="30"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  <mergeCell ref="C35:D35"/>
    <mergeCell ref="E13:F13"/>
    <mergeCell ref="B14:C14"/>
    <mergeCell ref="E14:F14"/>
    <mergeCell ref="B15:C15"/>
    <mergeCell ref="E15:F15"/>
    <mergeCell ref="E35:F35"/>
    <mergeCell ref="B16:C16"/>
    <mergeCell ref="E16:F16"/>
    <mergeCell ref="B17:C17"/>
    <mergeCell ref="E17:F17"/>
    <mergeCell ref="A56:F56"/>
    <mergeCell ref="A57:E57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9.140625" style="0" customWidth="1"/>
    <col min="2" max="2" width="9.00390625" style="0" customWidth="1"/>
    <col min="3" max="3" width="18.28125" style="0" customWidth="1"/>
    <col min="4" max="4" width="20.00390625" style="0" customWidth="1"/>
    <col min="5" max="5" width="21.00390625" style="0" customWidth="1"/>
    <col min="6" max="6" width="21.8515625" style="0" customWidth="1"/>
    <col min="7" max="7" width="5.7109375" style="0" customWidth="1"/>
  </cols>
  <sheetData>
    <row r="1" spans="1:7" ht="23.25" thickTop="1">
      <c r="A1" s="53" t="s">
        <v>106</v>
      </c>
      <c r="B1" s="54"/>
      <c r="C1" s="54"/>
      <c r="D1" s="54"/>
      <c r="E1" s="55"/>
      <c r="F1" s="55"/>
      <c r="G1" s="15"/>
    </row>
    <row r="2" spans="1:7" ht="23.25" thickBot="1">
      <c r="A2" s="56" t="s">
        <v>48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1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182</v>
      </c>
      <c r="C13" s="96"/>
      <c r="D13" s="6"/>
      <c r="E13" s="97"/>
      <c r="F13" s="98"/>
      <c r="G13" s="6"/>
    </row>
    <row r="14" spans="1:7" s="7" customFormat="1" ht="11.25" customHeight="1">
      <c r="A14" s="10">
        <v>2</v>
      </c>
      <c r="B14" s="95" t="s">
        <v>107</v>
      </c>
      <c r="C14" s="96"/>
      <c r="D14" s="6"/>
      <c r="E14" s="99"/>
      <c r="F14" s="100"/>
      <c r="G14" s="6"/>
    </row>
    <row r="15" spans="1:7" s="7" customFormat="1" ht="11.25" customHeight="1">
      <c r="A15" s="10">
        <v>3</v>
      </c>
      <c r="B15" s="95" t="s">
        <v>108</v>
      </c>
      <c r="C15" s="96"/>
      <c r="D15" s="6"/>
      <c r="E15" s="105"/>
      <c r="F15" s="106"/>
      <c r="G15" s="6"/>
    </row>
    <row r="16" spans="1:7" s="7" customFormat="1" ht="11.25" customHeight="1">
      <c r="A16" s="10">
        <v>4</v>
      </c>
      <c r="B16" s="95" t="s">
        <v>65</v>
      </c>
      <c r="C16" s="96"/>
      <c r="D16" s="6"/>
      <c r="E16" s="97"/>
      <c r="F16" s="98"/>
      <c r="G16" s="6"/>
    </row>
    <row r="17" spans="1:7" s="7" customFormat="1" ht="11.25" customHeight="1">
      <c r="A17" s="10">
        <v>5</v>
      </c>
      <c r="B17" s="95" t="s">
        <v>155</v>
      </c>
      <c r="C17" s="96"/>
      <c r="D17" s="6"/>
      <c r="E17" s="105"/>
      <c r="F17" s="106"/>
      <c r="G17" s="6"/>
    </row>
    <row r="18" spans="1:7" s="7" customFormat="1" ht="11.25" customHeight="1">
      <c r="A18" s="10">
        <v>6</v>
      </c>
      <c r="B18" s="95" t="s">
        <v>66</v>
      </c>
      <c r="C18" s="96"/>
      <c r="D18" s="6"/>
      <c r="E18" s="97"/>
      <c r="F18" s="98"/>
      <c r="G18" s="6"/>
    </row>
    <row r="19" spans="1:7" s="7" customFormat="1" ht="11.25" customHeight="1">
      <c r="A19" s="10">
        <v>7</v>
      </c>
      <c r="B19" s="95" t="s">
        <v>179</v>
      </c>
      <c r="C19" s="96"/>
      <c r="D19" s="6"/>
      <c r="E19" s="97"/>
      <c r="F19" s="98"/>
      <c r="G19" s="6"/>
    </row>
    <row r="20" spans="1:7" s="7" customFormat="1" ht="11.25" customHeight="1">
      <c r="A20" s="10">
        <v>8</v>
      </c>
      <c r="B20" s="95" t="s">
        <v>61</v>
      </c>
      <c r="C20" s="96"/>
      <c r="D20" s="6"/>
      <c r="E20" s="112"/>
      <c r="F20" s="113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4"/>
      <c r="C25" s="73" t="str">
        <f>+B13</f>
        <v>Ustarritz - Jatxou</v>
      </c>
      <c r="D25" s="11" t="str">
        <f>+B14</f>
        <v>Bardos</v>
      </c>
      <c r="E25" s="22" t="str">
        <f>+B15</f>
        <v>Pau Jurançon 2</v>
      </c>
      <c r="F25" s="11" t="str">
        <f>+B16</f>
        <v>Gan</v>
      </c>
      <c r="G25" s="6"/>
    </row>
    <row r="26" spans="1:7" s="7" customFormat="1" ht="11.25" customHeight="1">
      <c r="A26" s="8">
        <v>42378</v>
      </c>
      <c r="B26" s="74"/>
      <c r="C26" s="73" t="str">
        <f>+B17</f>
        <v>Oloron - Escou</v>
      </c>
      <c r="D26" s="11" t="str">
        <f>+B18</f>
        <v>Pont Long</v>
      </c>
      <c r="E26" s="22" t="str">
        <f>+B19</f>
        <v>Aire - Miramont</v>
      </c>
      <c r="F26" s="11" t="str">
        <f>+B20</f>
        <v>Biarritz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4"/>
      <c r="C28" s="26" t="str">
        <f>B20</f>
        <v>Biarritz</v>
      </c>
      <c r="D28" s="11" t="str">
        <f>B14</f>
        <v>Bardos</v>
      </c>
      <c r="E28" s="22" t="str">
        <f>B19</f>
        <v>Aire - Miramont</v>
      </c>
      <c r="F28" s="11" t="str">
        <f>B13</f>
        <v>Ustarritz - Jatxou</v>
      </c>
      <c r="G28" s="6"/>
    </row>
    <row r="29" spans="1:7" s="7" customFormat="1" ht="11.25" customHeight="1">
      <c r="A29" s="8">
        <v>42392</v>
      </c>
      <c r="B29" s="74"/>
      <c r="C29" s="26" t="str">
        <f>B16</f>
        <v>Gan</v>
      </c>
      <c r="D29" s="11" t="str">
        <f>B15</f>
        <v>Pau Jurançon 2</v>
      </c>
      <c r="E29" s="22" t="str">
        <f>B17</f>
        <v>Oloron - Escou</v>
      </c>
      <c r="F29" s="11" t="str">
        <f>B18</f>
        <v>Pont Long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tr">
        <f>B14</f>
        <v>Bardos</v>
      </c>
      <c r="D31" s="11" t="str">
        <f>B13</f>
        <v>Ustarritz - Jatxou</v>
      </c>
      <c r="E31" s="22" t="str">
        <f>B17</f>
        <v>Oloron - Escou</v>
      </c>
      <c r="F31" s="11" t="str">
        <f>B18</f>
        <v>Pont Long</v>
      </c>
      <c r="G31" s="6"/>
    </row>
    <row r="32" spans="1:7" s="7" customFormat="1" ht="11.25" customHeight="1">
      <c r="A32" s="8">
        <v>42434</v>
      </c>
      <c r="B32" s="75"/>
      <c r="C32" s="26" t="s">
        <v>193</v>
      </c>
      <c r="D32" s="11" t="str">
        <f>B16</f>
        <v>Gan</v>
      </c>
      <c r="E32" s="22" t="s">
        <v>108</v>
      </c>
      <c r="F32" s="11" t="str">
        <f>B20</f>
        <v>Biarritz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ht="13.5" customHeight="1">
      <c r="A34" s="66" t="s">
        <v>79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spans="1:3" ht="10.5" customHeight="1">
      <c r="A54" s="31"/>
      <c r="B54" s="33"/>
      <c r="C54" s="32"/>
    </row>
    <row r="55" spans="1:6" ht="19.5">
      <c r="A55" s="84" t="s">
        <v>76</v>
      </c>
      <c r="B55" s="84"/>
      <c r="C55" s="84"/>
      <c r="D55" s="84"/>
      <c r="E55" s="84"/>
      <c r="F55" s="85"/>
    </row>
    <row r="56" spans="1:6" ht="19.5">
      <c r="A56" s="86" t="s">
        <v>75</v>
      </c>
      <c r="B56" s="87"/>
      <c r="C56" s="87"/>
      <c r="D56" s="87"/>
      <c r="E56" s="87"/>
      <c r="F56" s="59"/>
    </row>
    <row r="57" spans="1:6" ht="15">
      <c r="A57" s="65" t="s">
        <v>74</v>
      </c>
      <c r="B57" s="65"/>
      <c r="C57" s="65"/>
      <c r="D57" s="65"/>
      <c r="E57" s="65"/>
      <c r="F57" s="67"/>
    </row>
  </sheetData>
  <sheetProtection/>
  <mergeCells count="30"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  <mergeCell ref="C35:D35"/>
    <mergeCell ref="E13:F13"/>
    <mergeCell ref="B14:C14"/>
    <mergeCell ref="E14:F14"/>
    <mergeCell ref="B15:C15"/>
    <mergeCell ref="E15:F15"/>
    <mergeCell ref="E35:F35"/>
    <mergeCell ref="B16:C16"/>
    <mergeCell ref="E16:F16"/>
    <mergeCell ref="B17:C17"/>
    <mergeCell ref="E17:F17"/>
    <mergeCell ref="A55:F55"/>
    <mergeCell ref="A56:E56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="94" zoomScaleNormal="94" zoomScalePageLayoutView="0" workbookViewId="0" topLeftCell="A1">
      <selection activeCell="A4" sqref="A4"/>
    </sheetView>
  </sheetViews>
  <sheetFormatPr defaultColWidth="11.421875" defaultRowHeight="15"/>
  <cols>
    <col min="1" max="1" width="8.28125" style="0" customWidth="1"/>
    <col min="2" max="2" width="10.28125" style="0" customWidth="1"/>
    <col min="3" max="3" width="18.28125" style="0" customWidth="1"/>
    <col min="4" max="4" width="20.00390625" style="0" customWidth="1"/>
    <col min="5" max="5" width="21.00390625" style="0" customWidth="1"/>
    <col min="6" max="6" width="20.710937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49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4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156</v>
      </c>
      <c r="C13" s="96"/>
      <c r="D13" s="6"/>
      <c r="E13" s="97"/>
      <c r="F13" s="98"/>
      <c r="G13" s="6"/>
    </row>
    <row r="14" spans="1:7" s="7" customFormat="1" ht="11.25" customHeight="1">
      <c r="A14" s="10">
        <v>2</v>
      </c>
      <c r="B14" s="95" t="s">
        <v>157</v>
      </c>
      <c r="C14" s="96"/>
      <c r="D14" s="6"/>
      <c r="E14" s="105"/>
      <c r="F14" s="106"/>
      <c r="G14" s="6"/>
    </row>
    <row r="15" spans="1:7" s="7" customFormat="1" ht="11.25" customHeight="1">
      <c r="A15" s="10">
        <v>3</v>
      </c>
      <c r="B15" s="95" t="s">
        <v>109</v>
      </c>
      <c r="C15" s="96"/>
      <c r="D15" s="6"/>
      <c r="E15" s="97" t="s">
        <v>158</v>
      </c>
      <c r="F15" s="98"/>
      <c r="G15" s="6"/>
    </row>
    <row r="16" spans="1:7" s="7" customFormat="1" ht="11.25" customHeight="1">
      <c r="A16" s="10">
        <v>4</v>
      </c>
      <c r="B16" s="95" t="s">
        <v>159</v>
      </c>
      <c r="C16" s="96"/>
      <c r="D16" s="6"/>
      <c r="E16" s="97"/>
      <c r="F16" s="98"/>
      <c r="G16" s="6"/>
    </row>
    <row r="17" spans="1:7" s="7" customFormat="1" ht="11.25" customHeight="1">
      <c r="A17" s="10">
        <v>5</v>
      </c>
      <c r="B17" s="95" t="s">
        <v>160</v>
      </c>
      <c r="C17" s="96"/>
      <c r="D17" s="6"/>
      <c r="E17" s="112"/>
      <c r="F17" s="113"/>
      <c r="G17" s="6"/>
    </row>
    <row r="18" spans="1:7" s="7" customFormat="1" ht="11.25" customHeight="1">
      <c r="A18" s="10">
        <v>6</v>
      </c>
      <c r="B18" s="95" t="s">
        <v>54</v>
      </c>
      <c r="C18" s="96"/>
      <c r="D18" s="6"/>
      <c r="E18" s="105"/>
      <c r="F18" s="106"/>
      <c r="G18" s="6"/>
    </row>
    <row r="19" spans="1:7" s="7" customFormat="1" ht="11.25" customHeight="1">
      <c r="A19" s="10">
        <v>7</v>
      </c>
      <c r="B19" s="95" t="s">
        <v>64</v>
      </c>
      <c r="C19" s="96"/>
      <c r="D19" s="6"/>
      <c r="E19" s="97"/>
      <c r="F19" s="98"/>
      <c r="G19" s="6"/>
    </row>
    <row r="20" spans="1:7" s="7" customFormat="1" ht="11.25" customHeight="1">
      <c r="A20" s="10">
        <v>8</v>
      </c>
      <c r="B20" s="95" t="s">
        <v>110</v>
      </c>
      <c r="C20" s="96"/>
      <c r="D20" s="6"/>
      <c r="E20" s="99" t="s">
        <v>161</v>
      </c>
      <c r="F20" s="100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4"/>
      <c r="C25" s="73" t="str">
        <f>+B13</f>
        <v>Salles - Sanguinet </v>
      </c>
      <c r="D25" s="11" t="str">
        <f>B14</f>
        <v>Parentis - Ychoux</v>
      </c>
      <c r="E25" s="22" t="str">
        <f>+B15</f>
        <v>4 Cantons</v>
      </c>
      <c r="F25" s="11" t="str">
        <f>+B16</f>
        <v>St Médard - St Aubin</v>
      </c>
      <c r="G25" s="6"/>
    </row>
    <row r="26" spans="1:7" s="7" customFormat="1" ht="11.25" customHeight="1">
      <c r="A26" s="8">
        <v>42378</v>
      </c>
      <c r="B26" s="74"/>
      <c r="C26" s="73" t="str">
        <f>+B17</f>
        <v>Izon - Ambarres -St Loubes</v>
      </c>
      <c r="D26" s="11" t="str">
        <f>+B18</f>
        <v>Nérac</v>
      </c>
      <c r="E26" s="22" t="str">
        <f>+B19</f>
        <v>Libourne</v>
      </c>
      <c r="F26" s="11" t="str">
        <f>+B20</f>
        <v>Piranhnas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7"/>
      <c r="C28" s="26" t="str">
        <f>B20</f>
        <v>Piranhnas</v>
      </c>
      <c r="D28" s="11" t="str">
        <f>B14</f>
        <v>Parentis - Ychoux</v>
      </c>
      <c r="E28" s="22" t="str">
        <f>B19</f>
        <v>Libourne</v>
      </c>
      <c r="F28" s="81" t="str">
        <f>B13</f>
        <v>Salles - Sanguinet </v>
      </c>
      <c r="G28" s="6"/>
    </row>
    <row r="29" spans="1:7" s="7" customFormat="1" ht="11.25" customHeight="1">
      <c r="A29" s="8">
        <v>42392</v>
      </c>
      <c r="B29" s="74"/>
      <c r="C29" s="26" t="s">
        <v>54</v>
      </c>
      <c r="D29" s="11" t="str">
        <f>B15</f>
        <v>4 Cantons</v>
      </c>
      <c r="E29" s="22" t="str">
        <f>B17</f>
        <v>Izon - Ambarres -St Loubes</v>
      </c>
      <c r="F29" s="11" t="s">
        <v>159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10" s="7" customFormat="1" ht="11.25" customHeight="1">
      <c r="A31" s="5"/>
      <c r="B31" s="75"/>
      <c r="C31" s="26" t="str">
        <f>B14</f>
        <v>Parentis - Ychoux</v>
      </c>
      <c r="D31" s="11" t="str">
        <f>B13</f>
        <v>Salles - Sanguinet </v>
      </c>
      <c r="E31" s="22" t="str">
        <f>B17</f>
        <v>Izon - Ambarres -St Loubes</v>
      </c>
      <c r="F31" s="11" t="str">
        <f>B18</f>
        <v>Nérac</v>
      </c>
      <c r="G31" s="6"/>
      <c r="J31" s="72"/>
    </row>
    <row r="32" spans="1:7" s="7" customFormat="1" ht="11.25" customHeight="1">
      <c r="A32" s="8">
        <v>42434</v>
      </c>
      <c r="B32" s="75"/>
      <c r="C32" s="26" t="str">
        <f>B15</f>
        <v>4 Cantons</v>
      </c>
      <c r="D32" s="11" t="str">
        <f>B16</f>
        <v>St Médard - St Aubin</v>
      </c>
      <c r="E32" s="22" t="str">
        <f>B19</f>
        <v>Libourne</v>
      </c>
      <c r="F32" s="11" t="str">
        <f>B20</f>
        <v>Piranhnas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ht="13.5" customHeight="1">
      <c r="A34" s="66" t="s">
        <v>79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spans="1:3" ht="10.5" customHeight="1">
      <c r="A54" s="31"/>
      <c r="B54" s="33"/>
      <c r="C54" s="32"/>
    </row>
    <row r="55" spans="1:6" ht="19.5">
      <c r="A55" s="84" t="s">
        <v>76</v>
      </c>
      <c r="B55" s="84"/>
      <c r="C55" s="84"/>
      <c r="D55" s="84"/>
      <c r="E55" s="84"/>
      <c r="F55" s="85"/>
    </row>
    <row r="56" spans="1:6" ht="19.5">
      <c r="A56" s="86" t="s">
        <v>75</v>
      </c>
      <c r="B56" s="87"/>
      <c r="C56" s="87"/>
      <c r="D56" s="87"/>
      <c r="E56" s="87"/>
      <c r="F56" s="59"/>
    </row>
    <row r="57" spans="1:6" ht="15">
      <c r="A57" s="65" t="s">
        <v>74</v>
      </c>
      <c r="B57" s="65"/>
      <c r="C57" s="65"/>
      <c r="D57" s="65"/>
      <c r="E57" s="65"/>
      <c r="F57" s="67"/>
    </row>
  </sheetData>
  <sheetProtection/>
  <mergeCells count="30"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  <mergeCell ref="C35:D35"/>
    <mergeCell ref="E13:F13"/>
    <mergeCell ref="B14:C14"/>
    <mergeCell ref="E14:F14"/>
    <mergeCell ref="B15:C15"/>
    <mergeCell ref="E15:F15"/>
    <mergeCell ref="E35:F35"/>
    <mergeCell ref="B16:C16"/>
    <mergeCell ref="E16:F16"/>
    <mergeCell ref="B17:C17"/>
    <mergeCell ref="E17:F17"/>
    <mergeCell ref="A55:F55"/>
    <mergeCell ref="A56:E56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2" width="8.421875" style="0" customWidth="1"/>
    <col min="3" max="3" width="18.28125" style="0" customWidth="1"/>
    <col min="4" max="4" width="20.00390625" style="0" customWidth="1"/>
    <col min="5" max="5" width="21.00390625" style="0" customWidth="1"/>
    <col min="6" max="6" width="21.42187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118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198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0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111</v>
      </c>
      <c r="C13" s="96"/>
      <c r="D13" s="6"/>
      <c r="E13" s="105"/>
      <c r="F13" s="106"/>
      <c r="G13" s="6"/>
    </row>
    <row r="14" spans="1:7" s="7" customFormat="1" ht="11.25" customHeight="1">
      <c r="A14" s="10">
        <v>2</v>
      </c>
      <c r="B14" s="95" t="s">
        <v>53</v>
      </c>
      <c r="C14" s="96"/>
      <c r="D14" s="6"/>
      <c r="E14" s="99" t="s">
        <v>53</v>
      </c>
      <c r="F14" s="100"/>
      <c r="G14" s="6"/>
    </row>
    <row r="15" spans="1:7" s="7" customFormat="1" ht="11.25" customHeight="1">
      <c r="A15" s="10">
        <v>3</v>
      </c>
      <c r="B15" s="95" t="s">
        <v>77</v>
      </c>
      <c r="C15" s="96"/>
      <c r="D15" s="6"/>
      <c r="E15" s="97"/>
      <c r="F15" s="98"/>
      <c r="G15" s="6"/>
    </row>
    <row r="16" spans="1:7" s="7" customFormat="1" ht="11.25" customHeight="1">
      <c r="A16" s="10">
        <v>4</v>
      </c>
      <c r="B16" s="95" t="s">
        <v>112</v>
      </c>
      <c r="C16" s="96"/>
      <c r="D16" s="6"/>
      <c r="E16" s="105"/>
      <c r="F16" s="106"/>
      <c r="G16" s="6"/>
    </row>
    <row r="17" spans="1:7" s="7" customFormat="1" ht="11.25" customHeight="1">
      <c r="A17" s="10">
        <v>5</v>
      </c>
      <c r="B17" s="95" t="s">
        <v>113</v>
      </c>
      <c r="C17" s="96"/>
      <c r="D17" s="6"/>
      <c r="E17" s="99" t="s">
        <v>162</v>
      </c>
      <c r="F17" s="100"/>
      <c r="G17" s="6"/>
    </row>
    <row r="18" spans="1:7" s="7" customFormat="1" ht="11.25" customHeight="1">
      <c r="A18" s="10">
        <v>6</v>
      </c>
      <c r="B18" s="95" t="s">
        <v>116</v>
      </c>
      <c r="C18" s="96"/>
      <c r="D18" s="6"/>
      <c r="E18" s="97"/>
      <c r="F18" s="98"/>
      <c r="G18" s="6"/>
    </row>
    <row r="19" spans="1:7" s="7" customFormat="1" ht="11.25" customHeight="1">
      <c r="A19" s="10">
        <v>7</v>
      </c>
      <c r="B19" s="95" t="s">
        <v>115</v>
      </c>
      <c r="C19" s="96"/>
      <c r="D19" s="6"/>
      <c r="E19" s="97"/>
      <c r="F19" s="98"/>
      <c r="G19" s="6"/>
    </row>
    <row r="20" spans="1:7" s="7" customFormat="1" ht="11.25" customHeight="1">
      <c r="A20" s="10">
        <v>8</v>
      </c>
      <c r="B20" s="95" t="s">
        <v>114</v>
      </c>
      <c r="C20" s="96"/>
      <c r="D20" s="6"/>
      <c r="E20" s="99" t="s">
        <v>163</v>
      </c>
      <c r="F20" s="100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4"/>
      <c r="C25" s="73" t="str">
        <f>+B13</f>
        <v>Fumel</v>
      </c>
      <c r="D25" s="11" t="str">
        <f>+B14</f>
        <v>Belves Cénac</v>
      </c>
      <c r="E25" s="22" t="str">
        <f>+B15</f>
        <v>Bretenoux</v>
      </c>
      <c r="F25" s="11" t="str">
        <f>+B16</f>
        <v>Tulle</v>
      </c>
      <c r="G25" s="6"/>
    </row>
    <row r="26" spans="1:7" s="7" customFormat="1" ht="11.25" customHeight="1">
      <c r="A26" s="8">
        <v>42378</v>
      </c>
      <c r="B26" s="74"/>
      <c r="C26" s="26" t="str">
        <f>+B17</f>
        <v>Périgueux vergt 1</v>
      </c>
      <c r="D26" s="11" t="str">
        <f>+B18</f>
        <v>Argentat</v>
      </c>
      <c r="E26" s="22" t="str">
        <f>+B19</f>
        <v>Lacapelle</v>
      </c>
      <c r="F26" s="11" t="str">
        <f>+B20</f>
        <v>Vallée Vézère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5"/>
      <c r="C28" s="26" t="str">
        <f>B20</f>
        <v>Vallée Vézère</v>
      </c>
      <c r="D28" s="11" t="str">
        <f>B14</f>
        <v>Belves Cénac</v>
      </c>
      <c r="E28" s="22" t="str">
        <f>B19</f>
        <v>Lacapelle</v>
      </c>
      <c r="F28" s="11" t="str">
        <f>B13</f>
        <v>Fumel</v>
      </c>
      <c r="G28" s="6"/>
    </row>
    <row r="29" spans="1:7" s="7" customFormat="1" ht="11.25" customHeight="1">
      <c r="A29" s="8">
        <v>42392</v>
      </c>
      <c r="B29" s="75"/>
      <c r="C29" s="26" t="str">
        <f>B16</f>
        <v>Tulle</v>
      </c>
      <c r="D29" s="11" t="str">
        <f>B15</f>
        <v>Bretenoux</v>
      </c>
      <c r="E29" s="22" t="str">
        <f>B17</f>
        <v>Périgueux vergt 1</v>
      </c>
      <c r="F29" s="11" t="str">
        <f>B18</f>
        <v>Argentat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">
        <v>116</v>
      </c>
      <c r="D31" s="11" t="str">
        <f>B13</f>
        <v>Fumel</v>
      </c>
      <c r="E31" s="22" t="str">
        <f>B17</f>
        <v>Périgueux vergt 1</v>
      </c>
      <c r="F31" s="11" t="s">
        <v>194</v>
      </c>
      <c r="G31" s="6"/>
    </row>
    <row r="32" spans="1:7" s="7" customFormat="1" ht="11.25" customHeight="1">
      <c r="A32" s="8">
        <v>42434</v>
      </c>
      <c r="B32" s="75"/>
      <c r="C32" s="26" t="str">
        <f>B15</f>
        <v>Bretenoux</v>
      </c>
      <c r="D32" s="11" t="str">
        <f>B16</f>
        <v>Tulle</v>
      </c>
      <c r="E32" s="22" t="str">
        <f>B19</f>
        <v>Lacapelle</v>
      </c>
      <c r="F32" s="11" t="str">
        <f>B20</f>
        <v>Vallée Vézère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ht="13.5" customHeight="1">
      <c r="A34" s="60" t="s">
        <v>79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ht="10.5" customHeight="1">
      <c r="C54" s="14"/>
    </row>
    <row r="55" spans="1:3" ht="10.5" customHeight="1">
      <c r="A55" s="31"/>
      <c r="B55" s="33"/>
      <c r="C55" s="32"/>
    </row>
    <row r="56" spans="1:6" ht="19.5">
      <c r="A56" s="84" t="s">
        <v>76</v>
      </c>
      <c r="B56" s="84"/>
      <c r="C56" s="84"/>
      <c r="D56" s="84"/>
      <c r="E56" s="84"/>
      <c r="F56" s="85"/>
    </row>
    <row r="57" spans="1:6" ht="19.5">
      <c r="A57" s="86" t="s">
        <v>75</v>
      </c>
      <c r="B57" s="87"/>
      <c r="C57" s="87"/>
      <c r="D57" s="87"/>
      <c r="E57" s="87"/>
      <c r="F57" s="59"/>
    </row>
    <row r="58" spans="1:6" ht="15">
      <c r="A58" s="65" t="s">
        <v>74</v>
      </c>
      <c r="B58" s="65"/>
      <c r="C58" s="65"/>
      <c r="D58" s="65"/>
      <c r="E58" s="65"/>
      <c r="F58" s="67"/>
    </row>
  </sheetData>
  <sheetProtection/>
  <mergeCells count="30"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  <mergeCell ref="C35:D35"/>
    <mergeCell ref="E13:F13"/>
    <mergeCell ref="B14:C14"/>
    <mergeCell ref="E14:F14"/>
    <mergeCell ref="B15:C15"/>
    <mergeCell ref="E15:F15"/>
    <mergeCell ref="E35:F35"/>
    <mergeCell ref="B16:C16"/>
    <mergeCell ref="E16:F16"/>
    <mergeCell ref="B17:C17"/>
    <mergeCell ref="E17:F17"/>
    <mergeCell ref="A56:F56"/>
    <mergeCell ref="A57:E57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8.7109375" style="0" customWidth="1"/>
    <col min="2" max="2" width="9.421875" style="0" customWidth="1"/>
    <col min="3" max="3" width="18.28125" style="0" customWidth="1"/>
    <col min="4" max="4" width="20.00390625" style="0" customWidth="1"/>
    <col min="5" max="5" width="21.00390625" style="0" customWidth="1"/>
    <col min="6" max="6" width="21.42187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117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1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195</v>
      </c>
      <c r="C13" s="96"/>
      <c r="D13" s="6"/>
      <c r="G13" s="6"/>
    </row>
    <row r="14" spans="1:7" s="7" customFormat="1" ht="11.25" customHeight="1">
      <c r="A14" s="10">
        <v>2</v>
      </c>
      <c r="B14" s="95" t="s">
        <v>119</v>
      </c>
      <c r="C14" s="96"/>
      <c r="D14" s="6"/>
      <c r="E14" s="105" t="s">
        <v>167</v>
      </c>
      <c r="F14" s="106"/>
      <c r="G14" s="6"/>
    </row>
    <row r="15" spans="1:7" s="7" customFormat="1" ht="11.25" customHeight="1">
      <c r="A15" s="10">
        <v>3</v>
      </c>
      <c r="B15" s="95" t="s">
        <v>120</v>
      </c>
      <c r="C15" s="96"/>
      <c r="D15" s="6"/>
      <c r="E15" s="97" t="s">
        <v>164</v>
      </c>
      <c r="F15" s="98"/>
      <c r="G15" s="6"/>
    </row>
    <row r="16" spans="1:7" s="7" customFormat="1" ht="11.25" customHeight="1">
      <c r="A16" s="10">
        <v>4</v>
      </c>
      <c r="B16" s="95" t="s">
        <v>121</v>
      </c>
      <c r="C16" s="96"/>
      <c r="D16" s="6"/>
      <c r="E16" s="97"/>
      <c r="F16" s="98"/>
      <c r="G16" s="6"/>
    </row>
    <row r="17" spans="1:7" s="7" customFormat="1" ht="11.25" customHeight="1">
      <c r="A17" s="10">
        <v>5</v>
      </c>
      <c r="B17" s="95" t="s">
        <v>122</v>
      </c>
      <c r="C17" s="96"/>
      <c r="D17" s="6"/>
      <c r="E17" s="105" t="s">
        <v>191</v>
      </c>
      <c r="F17" s="106"/>
      <c r="G17" s="6"/>
    </row>
    <row r="18" spans="1:7" s="7" customFormat="1" ht="11.25" customHeight="1">
      <c r="A18" s="10">
        <v>6</v>
      </c>
      <c r="B18" s="95" t="s">
        <v>123</v>
      </c>
      <c r="C18" s="96"/>
      <c r="D18" s="6"/>
      <c r="E18" s="97"/>
      <c r="F18" s="98"/>
      <c r="G18" s="6"/>
    </row>
    <row r="19" spans="1:7" s="7" customFormat="1" ht="11.25" customHeight="1">
      <c r="A19" s="10">
        <v>7</v>
      </c>
      <c r="B19" s="95" t="s">
        <v>166</v>
      </c>
      <c r="C19" s="96"/>
      <c r="D19" s="6"/>
      <c r="E19" s="97"/>
      <c r="F19" s="98"/>
      <c r="G19" s="6"/>
    </row>
    <row r="20" spans="1:7" s="7" customFormat="1" ht="11.25" customHeight="1">
      <c r="A20" s="10">
        <v>8</v>
      </c>
      <c r="B20" s="95" t="s">
        <v>124</v>
      </c>
      <c r="C20" s="96"/>
      <c r="D20" s="6"/>
      <c r="E20" s="99" t="s">
        <v>165</v>
      </c>
      <c r="F20" s="100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74"/>
      <c r="C25" s="26" t="str">
        <f>+B13</f>
        <v>Stade Bordelais - ASPTT</v>
      </c>
      <c r="D25" s="11" t="str">
        <f>+B14</f>
        <v>Mussidan Montpon</v>
      </c>
      <c r="E25" s="22" t="str">
        <f>+B15</f>
        <v>Vallée du Lot</v>
      </c>
      <c r="F25" s="11" t="str">
        <f>+B16</f>
        <v>BEC</v>
      </c>
      <c r="G25" s="6"/>
    </row>
    <row r="26" spans="1:7" s="7" customFormat="1" ht="11.25" customHeight="1">
      <c r="A26" s="8">
        <v>42378</v>
      </c>
      <c r="B26" s="74"/>
      <c r="C26" s="73" t="str">
        <f>+B17</f>
        <v>RAG 2</v>
      </c>
      <c r="D26" s="11" t="str">
        <f>+B18</f>
        <v>Castillion</v>
      </c>
      <c r="E26" s="22" t="str">
        <f>+B19</f>
        <v>Mérignac - Eysines</v>
      </c>
      <c r="F26" s="11" t="str">
        <f>+B20</f>
        <v>Les Bouchonniers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4"/>
      <c r="C28" s="26" t="s">
        <v>166</v>
      </c>
      <c r="D28" s="11" t="str">
        <f>B14</f>
        <v>Mussidan Montpon</v>
      </c>
      <c r="E28" s="22" t="s">
        <v>124</v>
      </c>
      <c r="F28" s="11" t="str">
        <f>B13</f>
        <v>Stade Bordelais - ASPTT</v>
      </c>
      <c r="G28" s="6"/>
    </row>
    <row r="29" spans="1:7" s="7" customFormat="1" ht="11.25" customHeight="1">
      <c r="A29" s="8">
        <v>42392</v>
      </c>
      <c r="B29" s="74"/>
      <c r="C29" s="26" t="str">
        <f>B16</f>
        <v>BEC</v>
      </c>
      <c r="D29" s="11" t="str">
        <f>B15</f>
        <v>Vallée du Lot</v>
      </c>
      <c r="E29" s="22" t="str">
        <f>B17</f>
        <v>RAG 2</v>
      </c>
      <c r="F29" s="11" t="str">
        <f>B18</f>
        <v>Castillion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tr">
        <f>B14</f>
        <v>Mussidan Montpon</v>
      </c>
      <c r="D31" s="11" t="str">
        <f>B13</f>
        <v>Stade Bordelais - ASPTT</v>
      </c>
      <c r="E31" s="22" t="str">
        <f>B17</f>
        <v>RAG 2</v>
      </c>
      <c r="F31" s="11" t="str">
        <f>B18</f>
        <v>Castillion</v>
      </c>
      <c r="G31" s="6"/>
    </row>
    <row r="32" spans="1:7" s="7" customFormat="1" ht="11.25" customHeight="1">
      <c r="A32" s="8">
        <v>42434</v>
      </c>
      <c r="B32" s="75"/>
      <c r="C32" s="26" t="str">
        <f>B15</f>
        <v>Vallée du Lot</v>
      </c>
      <c r="D32" s="11" t="str">
        <f>B16</f>
        <v>BEC</v>
      </c>
      <c r="E32" s="22" t="str">
        <f>B19</f>
        <v>Mérignac - Eysines</v>
      </c>
      <c r="F32" s="11" t="str">
        <f>B20</f>
        <v>Les Bouchonniers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ht="13.5" customHeight="1">
      <c r="A34" s="60" t="s">
        <v>80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ht="10.5" customHeight="1">
      <c r="C54" s="14"/>
    </row>
    <row r="55" spans="1:6" ht="19.5">
      <c r="A55" s="84" t="s">
        <v>76</v>
      </c>
      <c r="B55" s="84"/>
      <c r="C55" s="84"/>
      <c r="D55" s="84"/>
      <c r="E55" s="84"/>
      <c r="F55" s="85"/>
    </row>
    <row r="56" spans="1:6" ht="19.5">
      <c r="A56" s="86" t="s">
        <v>75</v>
      </c>
      <c r="B56" s="87"/>
      <c r="C56" s="87"/>
      <c r="D56" s="87"/>
      <c r="E56" s="87"/>
      <c r="F56" s="59"/>
    </row>
    <row r="57" spans="1:6" ht="15">
      <c r="A57" s="65" t="s">
        <v>74</v>
      </c>
      <c r="B57" s="65"/>
      <c r="C57" s="65"/>
      <c r="D57" s="65"/>
      <c r="E57" s="65"/>
      <c r="F57" s="67"/>
    </row>
  </sheetData>
  <sheetProtection/>
  <mergeCells count="29">
    <mergeCell ref="E18:F18"/>
    <mergeCell ref="C43:D43"/>
    <mergeCell ref="A52:E52"/>
    <mergeCell ref="B19:C19"/>
    <mergeCell ref="E19:F19"/>
    <mergeCell ref="B20:C20"/>
    <mergeCell ref="E20:F20"/>
    <mergeCell ref="B21:C21"/>
    <mergeCell ref="C35:D35"/>
    <mergeCell ref="E14:F14"/>
    <mergeCell ref="B14:C14"/>
    <mergeCell ref="B15:C15"/>
    <mergeCell ref="E15:F15"/>
    <mergeCell ref="E35:F35"/>
    <mergeCell ref="B16:C16"/>
    <mergeCell ref="E16:F16"/>
    <mergeCell ref="B17:C17"/>
    <mergeCell ref="E17:F17"/>
    <mergeCell ref="B18:C18"/>
    <mergeCell ref="A55:F55"/>
    <mergeCell ref="A56:E56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zoomScale="110" zoomScaleNormal="110" zoomScalePageLayoutView="0" workbookViewId="0" topLeftCell="A1">
      <selection activeCell="A4" sqref="A4"/>
    </sheetView>
  </sheetViews>
  <sheetFormatPr defaultColWidth="11.421875" defaultRowHeight="15"/>
  <cols>
    <col min="1" max="1" width="7.140625" style="0" customWidth="1"/>
    <col min="2" max="2" width="8.8515625" style="0" customWidth="1"/>
    <col min="3" max="3" width="18.28125" style="0" customWidth="1"/>
    <col min="4" max="4" width="20.00390625" style="0" customWidth="1"/>
    <col min="5" max="5" width="21.00390625" style="0" customWidth="1"/>
    <col min="6" max="6" width="20.421875" style="0" customWidth="1"/>
    <col min="7" max="7" width="5.7109375" style="0" customWidth="1"/>
  </cols>
  <sheetData>
    <row r="1" spans="1:7" ht="23.25" thickTop="1">
      <c r="A1" s="53" t="s">
        <v>90</v>
      </c>
      <c r="B1" s="54"/>
      <c r="C1" s="54"/>
      <c r="D1" s="54"/>
      <c r="E1" s="55"/>
      <c r="F1" s="55"/>
      <c r="G1" s="15"/>
    </row>
    <row r="2" spans="1:7" ht="23.25" thickBot="1">
      <c r="A2" s="56" t="s">
        <v>50</v>
      </c>
      <c r="B2" s="57"/>
      <c r="C2" s="57"/>
      <c r="D2" s="57"/>
      <c r="E2" s="57"/>
      <c r="F2" s="58"/>
      <c r="G2" s="15"/>
    </row>
    <row r="3" ht="11.25" customHeight="1" thickTop="1"/>
    <row r="4" s="19" customFormat="1" ht="15" customHeight="1">
      <c r="A4" s="82" t="s">
        <v>197</v>
      </c>
    </row>
    <row r="5" spans="1:7" s="7" customFormat="1" ht="11.25" customHeight="1">
      <c r="A5" s="6"/>
      <c r="B5" s="6"/>
      <c r="C5" s="6"/>
      <c r="D5" s="6"/>
      <c r="E5" s="6"/>
      <c r="F5" s="6"/>
      <c r="G5" s="6"/>
    </row>
    <row r="6" spans="1:7" s="7" customFormat="1" ht="11.25" customHeight="1">
      <c r="A6" s="88" t="s">
        <v>81</v>
      </c>
      <c r="B6" s="88"/>
      <c r="C6" s="88"/>
      <c r="D6" s="88" t="s">
        <v>83</v>
      </c>
      <c r="E6" s="88"/>
      <c r="F6" s="88"/>
      <c r="G6" s="16"/>
    </row>
    <row r="7" spans="1:12" s="7" customFormat="1" ht="11.25" customHeight="1">
      <c r="A7" s="88" t="s">
        <v>82</v>
      </c>
      <c r="B7" s="88"/>
      <c r="C7" s="88"/>
      <c r="D7" s="88" t="s">
        <v>84</v>
      </c>
      <c r="E7" s="88"/>
      <c r="F7" s="89"/>
      <c r="G7" s="16"/>
      <c r="K7" s="16"/>
      <c r="L7" s="16"/>
    </row>
    <row r="8" spans="1:12" s="7" customFormat="1" ht="11.25" customHeight="1">
      <c r="A8" s="16"/>
      <c r="B8" s="16"/>
      <c r="C8" s="16"/>
      <c r="D8" s="16"/>
      <c r="E8" s="16"/>
      <c r="F8" s="42"/>
      <c r="G8" s="16"/>
      <c r="K8" s="16"/>
      <c r="L8" s="16"/>
    </row>
    <row r="9" spans="1:12" s="7" customFormat="1" ht="11.25" customHeight="1">
      <c r="A9" s="90" t="s">
        <v>7</v>
      </c>
      <c r="B9" s="90"/>
      <c r="C9" s="90"/>
      <c r="D9" s="6"/>
      <c r="E9" s="6"/>
      <c r="F9" s="6"/>
      <c r="G9" s="6"/>
      <c r="K9" s="16"/>
      <c r="L9" s="16"/>
    </row>
    <row r="10" spans="1:7" s="7" customFormat="1" ht="11.25" customHeight="1">
      <c r="A10" s="17" t="s">
        <v>6</v>
      </c>
      <c r="B10" s="6"/>
      <c r="C10" s="6"/>
      <c r="D10" s="6"/>
      <c r="E10" s="6"/>
      <c r="F10" s="6"/>
      <c r="G10" s="6"/>
    </row>
    <row r="11" spans="1:7" s="7" customFormat="1" ht="11.25" customHeight="1">
      <c r="A11" s="6"/>
      <c r="B11" s="6"/>
      <c r="C11" s="6"/>
      <c r="D11" s="6"/>
      <c r="E11" s="6"/>
      <c r="F11" s="6"/>
      <c r="G11" s="6"/>
    </row>
    <row r="12" spans="1:7" s="7" customFormat="1" ht="11.25" customHeight="1">
      <c r="A12" s="5"/>
      <c r="B12" s="91" t="s">
        <v>4</v>
      </c>
      <c r="C12" s="92"/>
      <c r="D12" s="6"/>
      <c r="E12" s="93" t="s">
        <v>34</v>
      </c>
      <c r="F12" s="94"/>
      <c r="G12" s="6"/>
    </row>
    <row r="13" spans="1:7" s="7" customFormat="1" ht="11.25" customHeight="1">
      <c r="A13" s="10">
        <v>1</v>
      </c>
      <c r="B13" s="95" t="s">
        <v>180</v>
      </c>
      <c r="C13" s="96"/>
      <c r="D13" s="6"/>
      <c r="E13" s="99"/>
      <c r="F13" s="100"/>
      <c r="G13" s="6"/>
    </row>
    <row r="14" spans="1:7" s="7" customFormat="1" ht="11.25" customHeight="1">
      <c r="A14" s="10">
        <v>2</v>
      </c>
      <c r="B14" s="95" t="s">
        <v>125</v>
      </c>
      <c r="C14" s="96"/>
      <c r="D14" s="6"/>
      <c r="E14" s="99" t="s">
        <v>181</v>
      </c>
      <c r="F14" s="100"/>
      <c r="G14" s="6"/>
    </row>
    <row r="15" spans="1:7" s="7" customFormat="1" ht="11.25" customHeight="1">
      <c r="A15" s="10">
        <v>3</v>
      </c>
      <c r="B15" s="95" t="s">
        <v>71</v>
      </c>
      <c r="C15" s="96"/>
      <c r="D15" s="6"/>
      <c r="E15" s="105" t="s">
        <v>71</v>
      </c>
      <c r="F15" s="106"/>
      <c r="G15" s="6"/>
    </row>
    <row r="16" spans="1:7" s="7" customFormat="1" ht="11.25" customHeight="1">
      <c r="A16" s="10">
        <v>4</v>
      </c>
      <c r="B16" s="95" t="s">
        <v>126</v>
      </c>
      <c r="C16" s="96"/>
      <c r="D16" s="6"/>
      <c r="E16" s="97"/>
      <c r="F16" s="98"/>
      <c r="G16" s="6"/>
    </row>
    <row r="17" spans="1:7" s="7" customFormat="1" ht="11.25" customHeight="1">
      <c r="A17" s="10">
        <v>5</v>
      </c>
      <c r="B17" s="95" t="s">
        <v>176</v>
      </c>
      <c r="C17" s="96"/>
      <c r="D17" s="6"/>
      <c r="E17" s="99"/>
      <c r="F17" s="100"/>
      <c r="G17" s="6"/>
    </row>
    <row r="18" spans="1:7" s="7" customFormat="1" ht="11.25" customHeight="1">
      <c r="A18" s="10">
        <v>6</v>
      </c>
      <c r="B18" s="95" t="s">
        <v>127</v>
      </c>
      <c r="C18" s="96"/>
      <c r="D18" s="6"/>
      <c r="E18" s="97"/>
      <c r="F18" s="98"/>
      <c r="G18" s="6"/>
    </row>
    <row r="19" spans="1:7" s="7" customFormat="1" ht="11.25" customHeight="1">
      <c r="A19" s="10">
        <v>7</v>
      </c>
      <c r="B19" s="95" t="s">
        <v>128</v>
      </c>
      <c r="C19" s="96"/>
      <c r="D19" s="6"/>
      <c r="E19" s="97"/>
      <c r="F19" s="98"/>
      <c r="G19" s="6"/>
    </row>
    <row r="20" spans="1:7" s="7" customFormat="1" ht="11.25" customHeight="1">
      <c r="A20" s="10">
        <v>8</v>
      </c>
      <c r="B20" s="95" t="s">
        <v>70</v>
      </c>
      <c r="C20" s="96"/>
      <c r="D20" s="6"/>
      <c r="E20" s="97"/>
      <c r="F20" s="98"/>
      <c r="G20" s="6"/>
    </row>
    <row r="21" spans="1:7" ht="11.25" customHeight="1">
      <c r="A21" s="1"/>
      <c r="B21" s="110"/>
      <c r="C21" s="111"/>
      <c r="D21" s="1"/>
      <c r="E21" s="1"/>
      <c r="F21" s="1"/>
      <c r="G21" s="1"/>
    </row>
    <row r="22" spans="1:7" ht="15.75">
      <c r="A22" s="1" t="s">
        <v>0</v>
      </c>
      <c r="B22" s="1"/>
      <c r="C22" s="1"/>
      <c r="D22" s="1"/>
      <c r="E22" s="1"/>
      <c r="F22" s="1"/>
      <c r="G22" s="1"/>
    </row>
    <row r="23" spans="1:7" ht="15.75">
      <c r="A23" s="2" t="s">
        <v>2</v>
      </c>
      <c r="B23" s="2" t="s">
        <v>78</v>
      </c>
      <c r="C23" s="2" t="s">
        <v>3</v>
      </c>
      <c r="D23" s="2" t="s">
        <v>5</v>
      </c>
      <c r="E23" s="21" t="s">
        <v>5</v>
      </c>
      <c r="F23" s="2" t="s">
        <v>5</v>
      </c>
      <c r="G23" s="1"/>
    </row>
    <row r="24" spans="1:7" ht="11.25" customHeight="1">
      <c r="A24" s="3"/>
      <c r="B24" s="3"/>
      <c r="C24" s="3"/>
      <c r="D24" s="3"/>
      <c r="E24" s="3"/>
      <c r="F24" s="23"/>
      <c r="G24" s="1"/>
    </row>
    <row r="25" spans="1:7" s="7" customFormat="1" ht="11.25" customHeight="1">
      <c r="A25" s="5"/>
      <c r="B25" s="80"/>
      <c r="C25" s="73" t="str">
        <f>+B13</f>
        <v>St Pee / Nivelle</v>
      </c>
      <c r="D25" s="11" t="str">
        <f>+B14</f>
        <v>St Jean De Luz</v>
      </c>
      <c r="E25" s="22" t="str">
        <f>+B15</f>
        <v>Aramits Barcus Menditte</v>
      </c>
      <c r="F25" s="11" t="str">
        <f>+B16</f>
        <v>Pontacq</v>
      </c>
      <c r="G25" s="6"/>
    </row>
    <row r="26" spans="1:7" s="7" customFormat="1" ht="11.25" customHeight="1">
      <c r="A26" s="8">
        <v>42378</v>
      </c>
      <c r="B26" s="80"/>
      <c r="C26" s="73" t="str">
        <f>+B17</f>
        <v>St Martin de Seignan</v>
      </c>
      <c r="D26" s="11" t="str">
        <f>+B18</f>
        <v>USSP</v>
      </c>
      <c r="E26" s="22" t="str">
        <f>+B19</f>
        <v>Navarrenx</v>
      </c>
      <c r="F26" s="11" t="str">
        <f>+B20</f>
        <v>Arudy</v>
      </c>
      <c r="G26" s="6"/>
    </row>
    <row r="27" spans="1:7" s="7" customFormat="1" ht="11.25" customHeight="1">
      <c r="A27" s="9"/>
      <c r="B27" s="9"/>
      <c r="C27" s="9"/>
      <c r="D27" s="9"/>
      <c r="E27" s="9"/>
      <c r="F27" s="24"/>
      <c r="G27" s="6"/>
    </row>
    <row r="28" spans="1:7" s="7" customFormat="1" ht="11.25" customHeight="1">
      <c r="A28" s="5"/>
      <c r="B28" s="75"/>
      <c r="C28" s="26" t="str">
        <f>B20</f>
        <v>Arudy</v>
      </c>
      <c r="D28" s="11" t="str">
        <f>B14</f>
        <v>St Jean De Luz</v>
      </c>
      <c r="E28" s="22" t="str">
        <f>B19</f>
        <v>Navarrenx</v>
      </c>
      <c r="F28" s="11" t="str">
        <f>B13</f>
        <v>St Pee / Nivelle</v>
      </c>
      <c r="G28" s="6"/>
    </row>
    <row r="29" spans="1:7" s="7" customFormat="1" ht="11.25" customHeight="1">
      <c r="A29" s="8">
        <v>42392</v>
      </c>
      <c r="B29" s="75"/>
      <c r="C29" s="26" t="str">
        <f>B16</f>
        <v>Pontacq</v>
      </c>
      <c r="D29" s="11" t="str">
        <f>B15</f>
        <v>Aramits Barcus Menditte</v>
      </c>
      <c r="E29" s="22" t="str">
        <f>B17</f>
        <v>St Martin de Seignan</v>
      </c>
      <c r="F29" s="11" t="str">
        <f>B18</f>
        <v>USSP</v>
      </c>
      <c r="G29" s="6"/>
    </row>
    <row r="30" spans="1:7" s="7" customFormat="1" ht="11.25" customHeight="1">
      <c r="A30" s="9"/>
      <c r="B30" s="9"/>
      <c r="C30" s="12"/>
      <c r="D30" s="12"/>
      <c r="E30" s="12"/>
      <c r="F30" s="25"/>
      <c r="G30" s="6"/>
    </row>
    <row r="31" spans="1:7" s="7" customFormat="1" ht="11.25" customHeight="1">
      <c r="A31" s="5"/>
      <c r="B31" s="75"/>
      <c r="C31" s="26" t="str">
        <f>B14</f>
        <v>St Jean De Luz</v>
      </c>
      <c r="D31" s="11" t="str">
        <f>B13</f>
        <v>St Pee / Nivelle</v>
      </c>
      <c r="E31" s="22" t="str">
        <f>B17</f>
        <v>St Martin de Seignan</v>
      </c>
      <c r="F31" s="11" t="str">
        <f>B18</f>
        <v>USSP</v>
      </c>
      <c r="G31" s="6"/>
    </row>
    <row r="32" spans="1:7" s="7" customFormat="1" ht="11.25" customHeight="1">
      <c r="A32" s="8">
        <v>42434</v>
      </c>
      <c r="B32" s="75"/>
      <c r="C32" s="26" t="str">
        <f>B15</f>
        <v>Aramits Barcus Menditte</v>
      </c>
      <c r="D32" s="11" t="str">
        <f>B16</f>
        <v>Pontacq</v>
      </c>
      <c r="E32" s="22" t="str">
        <f>B19</f>
        <v>Navarrenx</v>
      </c>
      <c r="F32" s="11" t="str">
        <f>B20</f>
        <v>Arudy</v>
      </c>
      <c r="G32" s="6"/>
    </row>
    <row r="33" spans="1:7" s="45" customFormat="1" ht="11.25" customHeight="1">
      <c r="A33" s="43"/>
      <c r="B33" s="43"/>
      <c r="C33" s="44"/>
      <c r="D33" s="44"/>
      <c r="E33" s="44"/>
      <c r="F33" s="13"/>
      <c r="G33" s="43"/>
    </row>
    <row r="34" spans="1:7" ht="13.5" customHeight="1">
      <c r="A34" s="60" t="s">
        <v>79</v>
      </c>
      <c r="B34" s="4"/>
      <c r="C34" s="4"/>
      <c r="D34" s="4"/>
      <c r="E34" s="4"/>
      <c r="F34" s="4"/>
      <c r="G34" s="1"/>
    </row>
    <row r="35" spans="1:7" ht="13.5" customHeight="1">
      <c r="A35" s="4"/>
      <c r="B35" s="4"/>
      <c r="C35" s="101">
        <v>42378</v>
      </c>
      <c r="D35" s="102"/>
      <c r="E35" s="103">
        <v>42392</v>
      </c>
      <c r="F35" s="104"/>
      <c r="G35" s="1"/>
    </row>
    <row r="36" spans="1:7" ht="13.5" customHeight="1">
      <c r="A36" s="34"/>
      <c r="B36" s="34"/>
      <c r="C36" s="27" t="s">
        <v>8</v>
      </c>
      <c r="D36" s="27" t="s">
        <v>9</v>
      </c>
      <c r="E36" s="38" t="s">
        <v>27</v>
      </c>
      <c r="F36" s="27" t="s">
        <v>28</v>
      </c>
      <c r="G36" s="1"/>
    </row>
    <row r="37" spans="1:7" ht="13.5" customHeight="1">
      <c r="A37" s="4"/>
      <c r="B37" s="4"/>
      <c r="C37" s="28" t="s">
        <v>10</v>
      </c>
      <c r="D37" s="28" t="s">
        <v>10</v>
      </c>
      <c r="E37" s="39" t="s">
        <v>10</v>
      </c>
      <c r="F37" s="28" t="s">
        <v>10</v>
      </c>
      <c r="G37" s="1"/>
    </row>
    <row r="38" spans="1:7" s="7" customFormat="1" ht="11.25" customHeight="1">
      <c r="A38" s="35"/>
      <c r="B38" s="35"/>
      <c r="C38" s="29" t="s">
        <v>11</v>
      </c>
      <c r="D38" s="30" t="s">
        <v>12</v>
      </c>
      <c r="E38" s="29" t="s">
        <v>29</v>
      </c>
      <c r="F38" s="30" t="s">
        <v>30</v>
      </c>
      <c r="G38" s="6"/>
    </row>
    <row r="39" spans="1:7" s="7" customFormat="1" ht="11.25" customHeight="1">
      <c r="A39" s="36"/>
      <c r="B39" s="35"/>
      <c r="C39" s="29" t="s">
        <v>13</v>
      </c>
      <c r="D39" s="30" t="s">
        <v>14</v>
      </c>
      <c r="E39" s="29" t="s">
        <v>31</v>
      </c>
      <c r="F39" s="30" t="s">
        <v>32</v>
      </c>
      <c r="G39" s="6"/>
    </row>
    <row r="40" spans="1:7" s="7" customFormat="1" ht="11.25" customHeight="1">
      <c r="A40" s="35"/>
      <c r="B40" s="35"/>
      <c r="C40" s="29" t="s">
        <v>43</v>
      </c>
      <c r="D40" s="30" t="s">
        <v>15</v>
      </c>
      <c r="E40" s="29" t="s">
        <v>41</v>
      </c>
      <c r="F40" s="30" t="s">
        <v>33</v>
      </c>
      <c r="G40" s="6"/>
    </row>
    <row r="41" spans="1:7" s="7" customFormat="1" ht="11.25" customHeight="1">
      <c r="A41" s="35"/>
      <c r="B41" s="35"/>
      <c r="C41" s="29" t="s">
        <v>40</v>
      </c>
      <c r="D41" s="30" t="s">
        <v>16</v>
      </c>
      <c r="E41" s="29" t="s">
        <v>42</v>
      </c>
      <c r="F41" s="30" t="s">
        <v>35</v>
      </c>
      <c r="G41" s="6"/>
    </row>
    <row r="42" spans="1:7" s="7" customFormat="1" ht="11.25" customHeight="1">
      <c r="A42" s="36"/>
      <c r="B42" s="35"/>
      <c r="C42" s="20"/>
      <c r="D42" s="20"/>
      <c r="E42" s="20"/>
      <c r="F42" s="20"/>
      <c r="G42" s="6"/>
    </row>
    <row r="43" spans="1:7" s="7" customFormat="1" ht="11.25" customHeight="1">
      <c r="A43" s="35"/>
      <c r="B43" s="35"/>
      <c r="C43" s="107">
        <v>42434</v>
      </c>
      <c r="D43" s="108"/>
      <c r="E43" s="31"/>
      <c r="F43" s="31"/>
      <c r="G43" s="6"/>
    </row>
    <row r="44" spans="1:7" s="7" customFormat="1" ht="11.25" customHeight="1">
      <c r="A44" s="35"/>
      <c r="B44" s="35"/>
      <c r="C44" s="38" t="s">
        <v>17</v>
      </c>
      <c r="D44" s="27" t="s">
        <v>18</v>
      </c>
      <c r="E44" s="40"/>
      <c r="F44" s="31"/>
      <c r="G44" s="6"/>
    </row>
    <row r="45" spans="1:6" s="7" customFormat="1" ht="11.25" customHeight="1">
      <c r="A45" s="36"/>
      <c r="B45" s="35"/>
      <c r="C45" s="39" t="s">
        <v>10</v>
      </c>
      <c r="D45" s="28" t="s">
        <v>10</v>
      </c>
      <c r="E45" s="31"/>
      <c r="F45" s="31"/>
    </row>
    <row r="46" spans="1:6" s="7" customFormat="1" ht="11.25" customHeight="1">
      <c r="A46" s="37"/>
      <c r="B46" s="37"/>
      <c r="C46" s="48" t="s">
        <v>19</v>
      </c>
      <c r="D46" s="49" t="s">
        <v>20</v>
      </c>
      <c r="E46" s="50"/>
      <c r="F46" s="50"/>
    </row>
    <row r="47" spans="1:6" s="7" customFormat="1" ht="11.25" customHeight="1">
      <c r="A47" s="37"/>
      <c r="B47" s="37"/>
      <c r="C47" s="48" t="s">
        <v>21</v>
      </c>
      <c r="D47" s="49" t="s">
        <v>22</v>
      </c>
      <c r="E47" s="50"/>
      <c r="F47" s="50"/>
    </row>
    <row r="48" spans="1:6" s="7" customFormat="1" ht="11.25" customHeight="1">
      <c r="A48" s="36"/>
      <c r="B48" s="37"/>
      <c r="C48" s="48" t="s">
        <v>23</v>
      </c>
      <c r="D48" s="49" t="s">
        <v>24</v>
      </c>
      <c r="E48" s="50"/>
      <c r="F48" s="50"/>
    </row>
    <row r="49" spans="1:6" s="7" customFormat="1" ht="11.25" customHeight="1">
      <c r="A49" s="36"/>
      <c r="B49" s="37"/>
      <c r="C49" s="48" t="s">
        <v>25</v>
      </c>
      <c r="D49" s="48" t="s">
        <v>26</v>
      </c>
      <c r="E49" s="50"/>
      <c r="F49" s="37"/>
    </row>
    <row r="50" spans="1:6" s="7" customFormat="1" ht="11.25" customHeight="1">
      <c r="A50" s="37"/>
      <c r="B50" s="37"/>
      <c r="C50" s="46" t="s">
        <v>36</v>
      </c>
      <c r="D50" s="47" t="s">
        <v>38</v>
      </c>
      <c r="E50" s="20"/>
      <c r="F50" s="20"/>
    </row>
    <row r="51" spans="3:4" s="19" customFormat="1" ht="10.5" customHeight="1">
      <c r="C51" s="51" t="s">
        <v>37</v>
      </c>
      <c r="D51" s="52" t="s">
        <v>39</v>
      </c>
    </row>
    <row r="52" spans="1:6" ht="12" customHeight="1">
      <c r="A52" s="109"/>
      <c r="B52" s="109"/>
      <c r="C52" s="109"/>
      <c r="D52" s="109"/>
      <c r="E52" s="109"/>
      <c r="F52" s="41"/>
    </row>
    <row r="53" spans="1:6" ht="12" customHeight="1">
      <c r="A53" s="41"/>
      <c r="B53" s="41"/>
      <c r="C53" s="41"/>
      <c r="D53" s="41"/>
      <c r="E53" s="41"/>
      <c r="F53" s="41"/>
    </row>
    <row r="54" ht="10.5" customHeight="1">
      <c r="C54" s="14"/>
    </row>
    <row r="55" spans="1:3" ht="10.5" customHeight="1">
      <c r="A55" s="31"/>
      <c r="B55" s="33"/>
      <c r="C55" s="32"/>
    </row>
    <row r="56" spans="1:3" ht="10.5" customHeight="1">
      <c r="A56" s="31"/>
      <c r="B56" s="33"/>
      <c r="C56" s="32"/>
    </row>
    <row r="57" spans="1:6" ht="19.5">
      <c r="A57" s="84" t="s">
        <v>76</v>
      </c>
      <c r="B57" s="84"/>
      <c r="C57" s="84"/>
      <c r="D57" s="84"/>
      <c r="E57" s="84"/>
      <c r="F57" s="85"/>
    </row>
    <row r="58" spans="1:6" ht="19.5">
      <c r="A58" s="86" t="s">
        <v>75</v>
      </c>
      <c r="B58" s="87"/>
      <c r="C58" s="87"/>
      <c r="D58" s="87"/>
      <c r="E58" s="87"/>
      <c r="F58" s="59"/>
    </row>
    <row r="59" spans="1:6" ht="15">
      <c r="A59" s="65" t="s">
        <v>74</v>
      </c>
      <c r="B59" s="65"/>
      <c r="C59" s="65"/>
      <c r="D59" s="65"/>
      <c r="E59" s="65"/>
      <c r="F59" s="67"/>
    </row>
  </sheetData>
  <sheetProtection/>
  <mergeCells count="30">
    <mergeCell ref="B18:C18"/>
    <mergeCell ref="E18:F18"/>
    <mergeCell ref="C43:D43"/>
    <mergeCell ref="A52:E52"/>
    <mergeCell ref="B19:C19"/>
    <mergeCell ref="E19:F19"/>
    <mergeCell ref="B20:C20"/>
    <mergeCell ref="E20:F20"/>
    <mergeCell ref="B21:C21"/>
    <mergeCell ref="C35:D35"/>
    <mergeCell ref="E13:F13"/>
    <mergeCell ref="B14:C14"/>
    <mergeCell ref="E14:F14"/>
    <mergeCell ref="B15:C15"/>
    <mergeCell ref="E15:F15"/>
    <mergeCell ref="E35:F35"/>
    <mergeCell ref="B16:C16"/>
    <mergeCell ref="E16:F16"/>
    <mergeCell ref="B17:C17"/>
    <mergeCell ref="E17:F17"/>
    <mergeCell ref="A57:F57"/>
    <mergeCell ref="A58:E58"/>
    <mergeCell ref="A6:C6"/>
    <mergeCell ref="D6:F6"/>
    <mergeCell ref="A7:C7"/>
    <mergeCell ref="D7:F7"/>
    <mergeCell ref="A9:C9"/>
    <mergeCell ref="B12:C12"/>
    <mergeCell ref="E12:F12"/>
    <mergeCell ref="B13:C13"/>
  </mergeCells>
  <printOptions/>
  <pageMargins left="0.31496062992125984" right="0.31496062992125984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NETELENBOS Loïc</cp:lastModifiedBy>
  <cp:lastPrinted>2015-01-28T14:35:43Z</cp:lastPrinted>
  <dcterms:created xsi:type="dcterms:W3CDTF">2012-12-20T12:35:47Z</dcterms:created>
  <dcterms:modified xsi:type="dcterms:W3CDTF">2015-12-24T09:54:33Z</dcterms:modified>
  <cp:category/>
  <cp:version/>
  <cp:contentType/>
  <cp:contentStatus/>
</cp:coreProperties>
</file>